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РЦ ДОД\Документы по БП\Отчеты\Отчеты октябрь 2020\"/>
    </mc:Choice>
  </mc:AlternateContent>
  <bookViews>
    <workbookView xWindow="0" yWindow="0" windowWidth="23040" windowHeight="8820" firstSheet="3" activeTab="6"/>
  </bookViews>
  <sheets>
    <sheet name="результаты реализации программ " sheetId="1" r:id="rId1"/>
    <sheet name="достижение обучающихся " sheetId="2" r:id="rId2"/>
    <sheet name="эффективность педагога" sheetId="8" r:id="rId3"/>
    <sheet name="кол-во обучающихся " sheetId="3" r:id="rId4"/>
    <sheet name="Организация мероприятий " sheetId="4" r:id="rId5"/>
    <sheet name="социальные партнёры " sheetId="5" r:id="rId6"/>
    <sheet name="обратная связь " sheetId="6" r:id="rId7"/>
  </sheets>
  <calcPr calcId="162913"/>
</workbook>
</file>

<file path=xl/calcChain.xml><?xml version="1.0" encoding="utf-8"?>
<calcChain xmlns="http://schemas.openxmlformats.org/spreadsheetml/2006/main">
  <c r="E30" i="5" l="1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L33" i="4"/>
  <c r="G33" i="4"/>
  <c r="F33" i="4"/>
  <c r="E33" i="4"/>
  <c r="D33" i="4"/>
  <c r="X53" i="2"/>
  <c r="W54" i="2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V54" i="2"/>
  <c r="U54" i="2"/>
  <c r="T54" i="2"/>
  <c r="S54" i="2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K40" i="1"/>
  <c r="Q40" i="1"/>
  <c r="AG37" i="8"/>
  <c r="AG36" i="8"/>
  <c r="AG35" i="8"/>
  <c r="AH35" i="8" s="1"/>
  <c r="AG34" i="8"/>
  <c r="AG33" i="8"/>
  <c r="AG32" i="8"/>
  <c r="AG31" i="8"/>
  <c r="AG30" i="8"/>
  <c r="AG29" i="8"/>
  <c r="AG28" i="8"/>
  <c r="AG27" i="8"/>
  <c r="AG26" i="8"/>
  <c r="AG25" i="8"/>
  <c r="AG24" i="8"/>
  <c r="AG23" i="8"/>
  <c r="AG22" i="8"/>
  <c r="AG21" i="8"/>
  <c r="AG20" i="8"/>
  <c r="AG19" i="8"/>
  <c r="AH19" i="8" s="1"/>
  <c r="AG18" i="8"/>
  <c r="AG17" i="8"/>
  <c r="AB38" i="8"/>
  <c r="AC38" i="8"/>
  <c r="AD38" i="8"/>
  <c r="AE38" i="8"/>
  <c r="AF38" i="8"/>
  <c r="AA21" i="8"/>
  <c r="AA17" i="8"/>
  <c r="AA37" i="8"/>
  <c r="AA36" i="8"/>
  <c r="AA35" i="8"/>
  <c r="AA34" i="8"/>
  <c r="AA33" i="8"/>
  <c r="AA32" i="8"/>
  <c r="AA31" i="8"/>
  <c r="AA30" i="8"/>
  <c r="AA29" i="8"/>
  <c r="AA28" i="8"/>
  <c r="AA27" i="8"/>
  <c r="AA26" i="8"/>
  <c r="AA25" i="8"/>
  <c r="AA24" i="8"/>
  <c r="AA23" i="8"/>
  <c r="AA22" i="8"/>
  <c r="AA20" i="8"/>
  <c r="AA19" i="8"/>
  <c r="AA18" i="8"/>
  <c r="Z38" i="8"/>
  <c r="Y38" i="8"/>
  <c r="X38" i="8"/>
  <c r="W38" i="8"/>
  <c r="V38" i="8"/>
  <c r="U38" i="8"/>
  <c r="T37" i="8"/>
  <c r="AH37" i="8" s="1"/>
  <c r="T36" i="8"/>
  <c r="T35" i="8"/>
  <c r="T34" i="8"/>
  <c r="AH34" i="8" s="1"/>
  <c r="T33" i="8"/>
  <c r="AH33" i="8" s="1"/>
  <c r="T32" i="8"/>
  <c r="AH32" i="8" s="1"/>
  <c r="T31" i="8"/>
  <c r="T30" i="8"/>
  <c r="AH30" i="8" s="1"/>
  <c r="T29" i="8"/>
  <c r="AH29" i="8" s="1"/>
  <c r="T28" i="8"/>
  <c r="AH28" i="8" s="1"/>
  <c r="T27" i="8"/>
  <c r="T26" i="8"/>
  <c r="AH26" i="8" s="1"/>
  <c r="T25" i="8"/>
  <c r="AH25" i="8" s="1"/>
  <c r="T24" i="8"/>
  <c r="AH24" i="8" s="1"/>
  <c r="T23" i="8"/>
  <c r="T22" i="8"/>
  <c r="AH22" i="8" s="1"/>
  <c r="T21" i="8"/>
  <c r="AH21" i="8" s="1"/>
  <c r="T20" i="8"/>
  <c r="AH20" i="8" s="1"/>
  <c r="T19" i="8"/>
  <c r="T18" i="8"/>
  <c r="AH18" i="8" s="1"/>
  <c r="T17" i="8"/>
  <c r="AH17" i="8" s="1"/>
  <c r="S38" i="8"/>
  <c r="R38" i="8"/>
  <c r="Q38" i="8"/>
  <c r="P38" i="8"/>
  <c r="O38" i="8"/>
  <c r="N38" i="8"/>
  <c r="M38" i="8"/>
  <c r="L38" i="8"/>
  <c r="K38" i="8"/>
  <c r="J38" i="8"/>
  <c r="I38" i="8"/>
  <c r="H38" i="8"/>
  <c r="T16" i="3"/>
  <c r="X40" i="3"/>
  <c r="X39" i="3"/>
  <c r="X38" i="3"/>
  <c r="X37" i="3"/>
  <c r="X36" i="3"/>
  <c r="X35" i="3"/>
  <c r="X34" i="3"/>
  <c r="X33" i="3"/>
  <c r="X32" i="3"/>
  <c r="X31" i="3"/>
  <c r="X30" i="3"/>
  <c r="X29" i="3"/>
  <c r="X28" i="3"/>
  <c r="X27" i="3"/>
  <c r="X26" i="3"/>
  <c r="X25" i="3"/>
  <c r="X24" i="3"/>
  <c r="X23" i="3"/>
  <c r="X22" i="3"/>
  <c r="X21" i="3"/>
  <c r="X20" i="3"/>
  <c r="X19" i="3"/>
  <c r="X18" i="3"/>
  <c r="X17" i="3"/>
  <c r="X16" i="3"/>
  <c r="W41" i="3"/>
  <c r="V41" i="3"/>
  <c r="U41" i="3"/>
  <c r="T39" i="3"/>
  <c r="T38" i="3"/>
  <c r="T37" i="3"/>
  <c r="T36" i="3"/>
  <c r="T35" i="3"/>
  <c r="T34" i="3"/>
  <c r="T33" i="3"/>
  <c r="T32" i="3"/>
  <c r="T31" i="3"/>
  <c r="T30" i="3"/>
  <c r="T29" i="3"/>
  <c r="T28" i="3"/>
  <c r="T27" i="3"/>
  <c r="T26" i="3"/>
  <c r="T25" i="3"/>
  <c r="T24" i="3"/>
  <c r="T23" i="3"/>
  <c r="T22" i="3"/>
  <c r="T21" i="3"/>
  <c r="T20" i="3"/>
  <c r="T19" i="3"/>
  <c r="T18" i="3"/>
  <c r="T17" i="3"/>
  <c r="S41" i="3"/>
  <c r="R41" i="3"/>
  <c r="Q41" i="3"/>
  <c r="P41" i="3"/>
  <c r="O41" i="3"/>
  <c r="N41" i="3"/>
  <c r="M41" i="3"/>
  <c r="L40" i="3"/>
  <c r="T40" i="3" s="1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K41" i="3"/>
  <c r="J41" i="3"/>
  <c r="I41" i="3"/>
  <c r="F41" i="3"/>
  <c r="E41" i="3"/>
  <c r="D41" i="3"/>
  <c r="C41" i="3"/>
  <c r="AE41" i="3"/>
  <c r="AD41" i="3"/>
  <c r="AC41" i="3"/>
  <c r="AB41" i="3"/>
  <c r="AA41" i="3"/>
  <c r="Z41" i="3"/>
  <c r="H33" i="4"/>
  <c r="I33" i="4"/>
  <c r="J33" i="4"/>
  <c r="K33" i="4"/>
  <c r="X26" i="2"/>
  <c r="X25" i="2"/>
  <c r="X24" i="2"/>
  <c r="X23" i="2"/>
  <c r="X22" i="2"/>
  <c r="X21" i="2"/>
  <c r="X20" i="2"/>
  <c r="X19" i="2"/>
  <c r="X18" i="2"/>
  <c r="S40" i="1"/>
  <c r="R40" i="1"/>
  <c r="P40" i="1"/>
  <c r="O40" i="1"/>
  <c r="H40" i="1"/>
  <c r="M40" i="1"/>
  <c r="L40" i="1"/>
  <c r="J40" i="1"/>
  <c r="I40" i="1"/>
  <c r="G40" i="1"/>
  <c r="F40" i="1"/>
  <c r="E40" i="1"/>
  <c r="AH23" i="8" l="1"/>
  <c r="AH27" i="8"/>
  <c r="AH31" i="8"/>
  <c r="AH36" i="8"/>
  <c r="AA38" i="8"/>
  <c r="X54" i="2"/>
  <c r="T38" i="8"/>
  <c r="AH38" i="8"/>
  <c r="N40" i="1"/>
  <c r="T40" i="1"/>
  <c r="M33" i="4"/>
  <c r="AG38" i="8"/>
  <c r="Y19" i="3"/>
  <c r="Y23" i="3"/>
  <c r="Y27" i="3"/>
  <c r="Y31" i="3"/>
  <c r="Y35" i="3"/>
  <c r="Y39" i="3"/>
  <c r="Y17" i="3"/>
  <c r="Y16" i="3" s="1"/>
  <c r="Y21" i="3"/>
  <c r="Y25" i="3"/>
  <c r="Y29" i="3"/>
  <c r="Y33" i="3"/>
  <c r="Y37" i="3"/>
  <c r="Y20" i="3"/>
  <c r="Y24" i="3"/>
  <c r="Y28" i="3"/>
  <c r="Y32" i="3"/>
  <c r="Y36" i="3"/>
  <c r="Y40" i="3"/>
  <c r="Y18" i="3"/>
  <c r="Y22" i="3"/>
  <c r="Y26" i="3"/>
  <c r="Y30" i="3"/>
  <c r="Y34" i="3"/>
  <c r="Y38" i="3"/>
  <c r="X41" i="3"/>
  <c r="T41" i="3"/>
  <c r="Y41" i="3" l="1"/>
</calcChain>
</file>

<file path=xl/sharedStrings.xml><?xml version="1.0" encoding="utf-8"?>
<sst xmlns="http://schemas.openxmlformats.org/spreadsheetml/2006/main" count="307" uniqueCount="184">
  <si>
    <t>МР -</t>
  </si>
  <si>
    <t>Вид поддержки</t>
  </si>
  <si>
    <t xml:space="preserve">базовые площадки ГАНОУ СО «Дворец молодёжи» </t>
  </si>
  <si>
    <t xml:space="preserve">№ п/п </t>
  </si>
  <si>
    <t xml:space="preserve">наименование дополнительной общеобразовательной программы, автор, год создания </t>
  </si>
  <si>
    <t xml:space="preserve">объем учебного времени </t>
  </si>
  <si>
    <t xml:space="preserve">Ф.И.О. педагога </t>
  </si>
  <si>
    <t>Предоставляют:</t>
  </si>
  <si>
    <t xml:space="preserve">количество ставок по бюджету </t>
  </si>
  <si>
    <t xml:space="preserve">количество ставок по внебюджету </t>
  </si>
  <si>
    <t xml:space="preserve">муниципальный уровень </t>
  </si>
  <si>
    <t xml:space="preserve">федеральный уровень </t>
  </si>
  <si>
    <t xml:space="preserve">количество педагогов, участвовавших  в профессиональных конкурсах </t>
  </si>
  <si>
    <t xml:space="preserve">количество обучающихся, участвовавших в  конкурсных мероприятий </t>
  </si>
  <si>
    <t xml:space="preserve">количество обучающихся по программе </t>
  </si>
  <si>
    <t xml:space="preserve">количество обучающихся,  ставших  победителями и призёрами в конкурсах </t>
  </si>
  <si>
    <t xml:space="preserve">количество педагогов, ставших победителями и призерами в профессиональных конкурсах </t>
  </si>
  <si>
    <t>Мониторинг успешности обучающихся в рамках реализации инновационного образовательного проекта</t>
  </si>
  <si>
    <t>№ п/п</t>
  </si>
  <si>
    <t xml:space="preserve">Ф.И. обучающегося </t>
  </si>
  <si>
    <t xml:space="preserve">возраст </t>
  </si>
  <si>
    <t xml:space="preserve">Ф.И.О. педагогов </t>
  </si>
  <si>
    <t xml:space="preserve">Муниципальный уровень </t>
  </si>
  <si>
    <t xml:space="preserve">Региональный уровень </t>
  </si>
  <si>
    <t xml:space="preserve">Межрегиональный уровень </t>
  </si>
  <si>
    <t xml:space="preserve"> Федеральный уровень</t>
  </si>
  <si>
    <t xml:space="preserve">Международный уровень </t>
  </si>
  <si>
    <t>Федеральный уровень</t>
  </si>
  <si>
    <t xml:space="preserve">всего </t>
  </si>
  <si>
    <t>Муниципальный уровень</t>
  </si>
  <si>
    <t>Региональный уровень</t>
  </si>
  <si>
    <t xml:space="preserve">мунуципальный уровень </t>
  </si>
  <si>
    <t xml:space="preserve">региональный уровень </t>
  </si>
  <si>
    <t xml:space="preserve">всероссийский уровень </t>
  </si>
  <si>
    <t xml:space="preserve">количественный анализ участия обучающегося в конкурсах и олимпиадах  </t>
  </si>
  <si>
    <t>осваиваемые дополнительные общеобразовательные программы (автор, год создания)</t>
  </si>
  <si>
    <t xml:space="preserve">Наименование меропртиятия </t>
  </si>
  <si>
    <t>дата проведения</t>
  </si>
  <si>
    <t xml:space="preserve">количество педагогов, участвовавших в организации  мероприятия </t>
  </si>
  <si>
    <t xml:space="preserve">количество обучающихся, участвовавших в организации мероприятия </t>
  </si>
  <si>
    <t xml:space="preserve">количество обучаюших </t>
  </si>
  <si>
    <t xml:space="preserve">количество родителей </t>
  </si>
  <si>
    <t xml:space="preserve">Количественный мониторинг организованных мероприятий базовой площадкой ГАНОУ СО «Дворец молодёжи» в рамках  реализации иновационного образовательного процесса </t>
  </si>
  <si>
    <t>дополнительная  общеобразовательная программа (автор, год создания)</t>
  </si>
  <si>
    <t xml:space="preserve">1 год обучения </t>
  </si>
  <si>
    <t xml:space="preserve">2 год обучения </t>
  </si>
  <si>
    <t xml:space="preserve">3 год обучения </t>
  </si>
  <si>
    <t xml:space="preserve">5 год обучения </t>
  </si>
  <si>
    <t xml:space="preserve">4 год обучения </t>
  </si>
  <si>
    <t>количество обучающихся в направленности</t>
  </si>
  <si>
    <t xml:space="preserve">художественная </t>
  </si>
  <si>
    <t>техническая</t>
  </si>
  <si>
    <t xml:space="preserve">социально-педагогическая </t>
  </si>
  <si>
    <t xml:space="preserve">физкультурно-спортивная </t>
  </si>
  <si>
    <t xml:space="preserve">туристко-краеведческая </t>
  </si>
  <si>
    <t xml:space="preserve">естественнонаучная </t>
  </si>
  <si>
    <t>6 год обучения</t>
  </si>
  <si>
    <t>7 год обучения</t>
  </si>
  <si>
    <t xml:space="preserve">количество обучающихся по внебюджету (платные услуги)  </t>
  </si>
  <si>
    <t xml:space="preserve">Количество часов по программе </t>
  </si>
  <si>
    <t xml:space="preserve">количество обучающихся (бюджет) </t>
  </si>
  <si>
    <t>Всего обучающихся по бюджету</t>
  </si>
  <si>
    <t xml:space="preserve">Всего обучающихся по внебюджету </t>
  </si>
  <si>
    <t xml:space="preserve">Всего обучающихся </t>
  </si>
  <si>
    <t xml:space="preserve">Мониторинг количества обучающихся, вовлеченных в реализацию инновационного образовательного проекта </t>
  </si>
  <si>
    <t xml:space="preserve">Наименование образовательной организации </t>
  </si>
  <si>
    <t xml:space="preserve">Юридический адрес ОО </t>
  </si>
  <si>
    <t xml:space="preserve">Название инновационного образовательного проекта </t>
  </si>
  <si>
    <t xml:space="preserve">Направление  деятельности базовой площадки ГАНОУ СО «Дворец молодёжи»   </t>
  </si>
  <si>
    <t xml:space="preserve">квалификационноая категория </t>
  </si>
  <si>
    <t xml:space="preserve">уровень образования </t>
  </si>
  <si>
    <t xml:space="preserve">педагогический стаж </t>
  </si>
  <si>
    <t>региональный уровень</t>
  </si>
  <si>
    <t xml:space="preserve">международный уровень </t>
  </si>
  <si>
    <t xml:space="preserve">межрегиональный уровень </t>
  </si>
  <si>
    <t xml:space="preserve">Наименование дополнительной общеобразвоательной программы (автор, год создания ) </t>
  </si>
  <si>
    <t>муниципальный уровень</t>
  </si>
  <si>
    <t>межрегиональный уровень</t>
  </si>
  <si>
    <t>федеральный уровень</t>
  </si>
  <si>
    <t xml:space="preserve">количестов педагогов реализующих программу </t>
  </si>
  <si>
    <t xml:space="preserve">количество обучающихся по программе  </t>
  </si>
  <si>
    <t>количество обучающихся,  ставших  победителями и призёрами в конкурсах</t>
  </si>
  <si>
    <t xml:space="preserve">количество призовых мест педагога </t>
  </si>
  <si>
    <t xml:space="preserve">всего  участников конкурсов (обучающиеся) </t>
  </si>
  <si>
    <t xml:space="preserve">региональный  уровень </t>
  </si>
  <si>
    <t xml:space="preserve">международный  уровень </t>
  </si>
  <si>
    <t xml:space="preserve">всего участников </t>
  </si>
  <si>
    <t xml:space="preserve">всего победителей и призёров </t>
  </si>
  <si>
    <t xml:space="preserve">срок предоставления </t>
  </si>
  <si>
    <t>Мониторинг эффективности реализации инновационных образовательных  проектов</t>
  </si>
  <si>
    <t>Название инновационного образовательного проекта</t>
  </si>
  <si>
    <t>Направление деятельности базовой площадки ГАНОУ СО «Дворец молодёжи»</t>
  </si>
  <si>
    <t xml:space="preserve"> Юридический адрес ОО</t>
  </si>
  <si>
    <t>Юридический адрес ОО</t>
  </si>
  <si>
    <t xml:space="preserve">Мониторинг эффективности педагогического персонала, реализующего инновационный образовательный проект </t>
  </si>
  <si>
    <t>количество педагогов</t>
  </si>
  <si>
    <t xml:space="preserve">количество участников </t>
  </si>
  <si>
    <t xml:space="preserve">уровень мероприятия </t>
  </si>
  <si>
    <t xml:space="preserve">образовательной организации </t>
  </si>
  <si>
    <t xml:space="preserve">муниципальный </t>
  </si>
  <si>
    <t xml:space="preserve">региональный </t>
  </si>
  <si>
    <t xml:space="preserve">межрегиональный </t>
  </si>
  <si>
    <t xml:space="preserve">организаторы мероприятия </t>
  </si>
  <si>
    <t xml:space="preserve">Ф.И.О. руководителя организации социального партнёрства  </t>
  </si>
  <si>
    <t>Сумма привлеченых  материальных средств</t>
  </si>
  <si>
    <t>Мониторинг социального партнерства базовой площадки ГАНОУ СО «Дворец молодёжи»</t>
  </si>
  <si>
    <t>Мониторинг проблемных вопросов базовой площадки ГАНОУ СО «Дворца молодёжи»</t>
  </si>
  <si>
    <t>Направление  деятельности базовой площадки ГАНОУ СО «Дворец млодёжи»</t>
  </si>
  <si>
    <t xml:space="preserve">результаты участия обучающегося в Всероссийкой олимпиаде школьников </t>
  </si>
  <si>
    <t xml:space="preserve">результаты участия обучающегося в  очных конкурсах (результат, название конкурса) </t>
  </si>
  <si>
    <t xml:space="preserve">результаты участия обучающегося в дистанционных конкурсах  (реультат, название конкурса) </t>
  </si>
  <si>
    <t>Социальные партнеры (наименование организации), привлеченные к реализации инновационного образовательного проекта</t>
  </si>
  <si>
    <t xml:space="preserve">педагоги, реализующие программу </t>
  </si>
  <si>
    <t>проведённые меропрития  ОО в решении указаных проблем</t>
  </si>
  <si>
    <t>вопросы, проблемы, трудности, задачи с которыми сталкивается ОО  при  реализации дополнительных общеобразовательных программ в рамках инновационного образовательного проекта</t>
  </si>
  <si>
    <t>предложения  к ГАНОУ СО «Дворец молодёжи» по решению проблемы</t>
  </si>
  <si>
    <t xml:space="preserve">всего победителей и призеров среди обучающихся </t>
  </si>
  <si>
    <t xml:space="preserve">всего призовых мест </t>
  </si>
  <si>
    <t xml:space="preserve">01 октября </t>
  </si>
  <si>
    <t xml:space="preserve">за 2019-2020 учебный год </t>
  </si>
  <si>
    <t xml:space="preserve">в 2019-2020 учебном году </t>
  </si>
  <si>
    <t>Муниципальное обюджетное образовательное учреждение "Красноуфимский районный центр дополнительного образования детей"</t>
  </si>
  <si>
    <t>623310, Свердловская область, Красноуфимский район, с. Криулино, ул. Садовая, 6</t>
  </si>
  <si>
    <t>Профориентационная деятельность, естественнонаучное образование и техническое творчество</t>
  </si>
  <si>
    <t>"Студия бумажной пластики - 3_Д моделирования</t>
  </si>
  <si>
    <t>Кручинина Анфиса Игоревна</t>
  </si>
  <si>
    <t>"Юный дизайнер"</t>
  </si>
  <si>
    <t>Швейд Ольга Валерьевна</t>
  </si>
  <si>
    <t>"Сам себе токарь"</t>
  </si>
  <si>
    <t>Гиндуллин Артур Вернатович</t>
  </si>
  <si>
    <t>Бутаков Вячеслав</t>
  </si>
  <si>
    <t>Продовикова Анна</t>
  </si>
  <si>
    <t>Габдрахманов Ренат</t>
  </si>
  <si>
    <t>Продовикова Анастасия</t>
  </si>
  <si>
    <t>Белкин Алексей</t>
  </si>
  <si>
    <t>Пастухова Ксения</t>
  </si>
  <si>
    <t>Закиров Егор</t>
  </si>
  <si>
    <t>участие
Региональный отборочный этап Всероссийской олимпиады по 3-Д технологии</t>
  </si>
  <si>
    <t>участие
Областной медиа проект "Время на пользу"</t>
  </si>
  <si>
    <t>2 место
Открытая выставка-конкурс ДПИ и технического творчества "Осенний вернисаж"</t>
  </si>
  <si>
    <t>1 место
Открытая выставка-конкурс ДПИ и технического творчества "Осенний вернисаж"</t>
  </si>
  <si>
    <t>2 место 
Открытый конкурс детсих творческих работ "Подарок маме своими руками</t>
  </si>
  <si>
    <t>3 место 
Открытая благотворительная выставка-конкурс "Талисман года 2020"
1 место в территориальном конкурсе детского творчества "Усатый-полосаты"</t>
  </si>
  <si>
    <t>1 место в территориальном конкурсе детского творчества "Пасхальный перезвон"</t>
  </si>
  <si>
    <t>2 место в территориальном дистанционном конкурсе детского творчества "Георгиевская лента"</t>
  </si>
  <si>
    <t>МБОУ "Красноуфимский РЦ ДОД"</t>
  </si>
  <si>
    <t>62331, Свердловская область, Красноуфимский район, с. Криулино, ул. Садовая, 6</t>
  </si>
  <si>
    <t>"От успеха в творчестве - к успеху в жизни"</t>
  </si>
  <si>
    <t>Профориентационная деятельность, естественнонаучное образование и техническое творчество"</t>
  </si>
  <si>
    <t>"Студия бумажной пластики и 3-Д моделирования", Кручинина А.И. 2018г</t>
  </si>
  <si>
    <t>Высшее</t>
  </si>
  <si>
    <t>б/к</t>
  </si>
  <si>
    <t>"Юный дизайнер", Швейд О.В., 2019</t>
  </si>
  <si>
    <t>"Юный дизайнер", 
Швейд О.В., 2019</t>
  </si>
  <si>
    <t>"Сам себе токарь", 
Гиндуллин А.В. 2019г</t>
  </si>
  <si>
    <t>Студия бумажной пластики и 3-Д моделирования"
Кручинина А.И., 2018г</t>
  </si>
  <si>
    <t>"Сам себе токарь", Гиндуллин А.В., 2019</t>
  </si>
  <si>
    <t>"От успеха в творчестве - к успеху в жтизни"</t>
  </si>
  <si>
    <t>Кручинина А.И.</t>
  </si>
  <si>
    <t>Студия бумажной пластики и 3-Д моделирования", 2018г Кручинина А.И.</t>
  </si>
  <si>
    <t>студия бумажной пластики и 3-Д моделирования", 2018г Кручинина А.И.</t>
  </si>
  <si>
    <t>Юшманова Елизавета</t>
  </si>
  <si>
    <t>"Юный дизайнер", 2019г. Швейд О.В.</t>
  </si>
  <si>
    <t>Швейд О.В.</t>
  </si>
  <si>
    <t>участие в онлайн-конкурсе "Пасхальная радость в нашем доме"
1 место в дистанционном территориальном конкурсе "Техника Победы"</t>
  </si>
  <si>
    <t>Ивашкина Мария</t>
  </si>
  <si>
    <t>Закирова Аделя</t>
  </si>
  <si>
    <t>Ковырзина Амелия</t>
  </si>
  <si>
    <t>Булатова Екатерина</t>
  </si>
  <si>
    <t xml:space="preserve">
1 место диплов
Международный конкурс для детей и молодежи "Новые таланты"</t>
  </si>
  <si>
    <t xml:space="preserve">
 1 мсето лауреат
Международный конкурс для детей и молодежи "Новые таланты" </t>
  </si>
  <si>
    <t xml:space="preserve">2 место лауреат
Всероссийский конкурс для детей "Творческий поиск" </t>
  </si>
  <si>
    <t xml:space="preserve">1 место лауреат
Всероссийский конкурс для детей "Творческий поиск" 
</t>
  </si>
  <si>
    <t xml:space="preserve">1 место лауреат
Всероссийский конкурс для детей "Интеллект"
</t>
  </si>
  <si>
    <t>Открытая выставка-конкурс декаративно-прикладного искусства и изобразительного творчества "Осенний вернисаж"</t>
  </si>
  <si>
    <t>+</t>
  </si>
  <si>
    <t>Выставка-конкурс ДПИ и ИЗО "Подарок для мамы своими руками"</t>
  </si>
  <si>
    <t>Открытая благотворительная выставка-конкурс новогодних сувениров "Талисман года 2020"</t>
  </si>
  <si>
    <t>Открытая выставка-конкурс ДПИ и ИЗО "На защите Родины"</t>
  </si>
  <si>
    <t>Открытая выставка-конкурс ДПИ и ИЗО "Любимым, милым, дорогим"</t>
  </si>
  <si>
    <t>623310, Свердловксая область, Красноуфимский район, с. Криулино, ул. Садовая, 6</t>
  </si>
  <si>
    <t>"Студия бумажной пластики и 3-Д моделирования", 2018г. Кручинина А.И.</t>
  </si>
  <si>
    <t>Недостаточная скорость инернета</t>
  </si>
  <si>
    <t>Провели беспроводной интернет в здание МБОУ "Красноуфимский РЦ ДОД"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</si>
</sst>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21" xfId="0" applyFont="1" applyBorder="1" applyAlignment="1">
      <alignment horizontal="center" vertical="center" textRotation="90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8" fillId="0" borderId="0" xfId="0" applyFont="1" applyFill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/>
    <xf numFmtId="0" fontId="1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/>
    <xf numFmtId="0" fontId="6" fillId="0" borderId="1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textRotation="90" wrapText="1"/>
    </xf>
    <xf numFmtId="0" fontId="8" fillId="0" borderId="8" xfId="0" applyFont="1" applyFill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textRotation="90" wrapText="1"/>
    </xf>
    <xf numFmtId="0" fontId="6" fillId="0" borderId="8" xfId="0" applyFont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9" xfId="0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workbookViewId="0">
      <pane xSplit="4" ySplit="1" topLeftCell="E16" activePane="bottomRight" state="frozen"/>
      <selection pane="topRight" activeCell="E1" sqref="E1"/>
      <selection pane="bottomLeft" activeCell="A2" sqref="A2"/>
      <selection pane="bottomRight" activeCell="R27" sqref="R27"/>
    </sheetView>
  </sheetViews>
  <sheetFormatPr defaultRowHeight="14.4" x14ac:dyDescent="0.3"/>
  <cols>
    <col min="1" max="1" width="5.6640625" customWidth="1"/>
    <col min="2" max="2" width="27.6640625" customWidth="1"/>
    <col min="3" max="3" width="14.44140625" customWidth="1"/>
    <col min="4" max="4" width="16.5546875" customWidth="1"/>
    <col min="5" max="5" width="14.44140625" customWidth="1"/>
    <col min="6" max="6" width="12.88671875" customWidth="1"/>
    <col min="7" max="8" width="14.33203125" customWidth="1"/>
    <col min="9" max="10" width="7.6640625" customWidth="1"/>
    <col min="11" max="11" width="7.88671875" customWidth="1"/>
    <col min="12" max="19" width="7.6640625" customWidth="1"/>
  </cols>
  <sheetData>
    <row r="1" spans="1:20" x14ac:dyDescent="0.3">
      <c r="A1" s="113" t="s">
        <v>89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</row>
    <row r="2" spans="1:20" x14ac:dyDescent="0.3">
      <c r="A2" s="3"/>
      <c r="B2" s="3"/>
      <c r="C2" s="3"/>
      <c r="D2" s="3"/>
      <c r="E2" s="3"/>
      <c r="F2" s="113" t="s">
        <v>119</v>
      </c>
      <c r="G2" s="113"/>
      <c r="H2" s="113"/>
      <c r="I2" s="113"/>
      <c r="J2" s="113"/>
      <c r="K2" s="12"/>
      <c r="L2" s="3"/>
    </row>
    <row r="3" spans="1:20" ht="15" thickBot="1" x14ac:dyDescent="0.35">
      <c r="A3" s="3"/>
      <c r="B3" s="3"/>
      <c r="C3" s="3"/>
      <c r="D3" s="3"/>
      <c r="E3" s="3"/>
      <c r="F3" s="3"/>
      <c r="G3" s="3"/>
      <c r="H3" s="3"/>
      <c r="I3" s="3"/>
      <c r="J3" s="3"/>
      <c r="K3" s="12"/>
      <c r="L3" s="3"/>
    </row>
    <row r="4" spans="1:20" x14ac:dyDescent="0.3">
      <c r="A4" s="96" t="s">
        <v>7</v>
      </c>
      <c r="B4" s="97"/>
      <c r="C4" s="97"/>
      <c r="D4" s="97"/>
      <c r="E4" s="97"/>
      <c r="F4" s="97"/>
      <c r="G4" s="98"/>
      <c r="H4" s="97" t="s">
        <v>88</v>
      </c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117"/>
    </row>
    <row r="5" spans="1:20" ht="15" thickBot="1" x14ac:dyDescent="0.35">
      <c r="A5" s="99" t="s">
        <v>2</v>
      </c>
      <c r="B5" s="100"/>
      <c r="C5" s="100"/>
      <c r="D5" s="100"/>
      <c r="E5" s="100"/>
      <c r="F5" s="100"/>
      <c r="G5" s="101"/>
      <c r="H5" s="100" t="s">
        <v>118</v>
      </c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18"/>
    </row>
    <row r="6" spans="1:20" x14ac:dyDescent="0.3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</row>
    <row r="7" spans="1:20" ht="12.75" customHeight="1" x14ac:dyDescent="0.3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</row>
    <row r="8" spans="1:20" ht="15" customHeight="1" x14ac:dyDescent="0.3">
      <c r="A8" s="102" t="s">
        <v>65</v>
      </c>
      <c r="B8" s="102"/>
      <c r="C8" s="102"/>
      <c r="D8" s="102"/>
      <c r="E8" s="102" t="s">
        <v>121</v>
      </c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</row>
    <row r="9" spans="1:20" ht="15" customHeight="1" x14ac:dyDescent="0.3">
      <c r="A9" s="42"/>
      <c r="B9" s="42"/>
      <c r="C9" s="42"/>
      <c r="D9" s="4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</row>
    <row r="10" spans="1:20" ht="15" customHeight="1" x14ac:dyDescent="0.3">
      <c r="A10" s="42"/>
      <c r="B10" s="42"/>
      <c r="C10" s="42"/>
      <c r="D10" s="42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</row>
    <row r="11" spans="1:20" ht="15" customHeight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4"/>
      <c r="L11" s="1"/>
    </row>
    <row r="12" spans="1:20" ht="15" customHeight="1" x14ac:dyDescent="0.3">
      <c r="A12" s="103" t="s">
        <v>93</v>
      </c>
      <c r="B12" s="103"/>
      <c r="C12" s="103"/>
      <c r="D12" s="103"/>
      <c r="E12" s="102" t="s">
        <v>122</v>
      </c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</row>
    <row r="13" spans="1:20" ht="15" customHeight="1" x14ac:dyDescent="0.3">
      <c r="A13" s="43"/>
      <c r="B13" s="43"/>
      <c r="C13" s="43"/>
      <c r="D13" s="43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</row>
    <row r="14" spans="1:20" ht="15" customHeight="1" x14ac:dyDescent="0.3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</row>
    <row r="15" spans="1:20" x14ac:dyDescent="0.3">
      <c r="A15" s="110" t="s">
        <v>90</v>
      </c>
      <c r="B15" s="110"/>
      <c r="C15" s="110"/>
      <c r="D15" s="110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</row>
    <row r="16" spans="1:20" x14ac:dyDescent="0.3">
      <c r="A16" s="110"/>
      <c r="B16" s="110"/>
      <c r="C16" s="110"/>
      <c r="D16" s="110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</row>
    <row r="17" spans="1:21" ht="15" hidden="1" customHeight="1" x14ac:dyDescent="0.3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</row>
    <row r="18" spans="1:21" ht="1.5" hidden="1" customHeight="1" x14ac:dyDescent="0.3">
      <c r="A18" s="35"/>
      <c r="B18" s="35"/>
      <c r="C18" s="35"/>
      <c r="D18" s="35"/>
      <c r="E18" s="35"/>
      <c r="F18" s="108" t="s">
        <v>0</v>
      </c>
      <c r="G18" s="109"/>
      <c r="H18" s="102"/>
      <c r="I18" s="107"/>
      <c r="J18" s="36" t="s">
        <v>0</v>
      </c>
      <c r="K18" s="13"/>
      <c r="L18" s="36" t="s">
        <v>0</v>
      </c>
    </row>
    <row r="19" spans="1:21" ht="12.75" customHeight="1" x14ac:dyDescent="0.3">
      <c r="A19" s="68"/>
      <c r="B19" s="68"/>
      <c r="C19" s="68"/>
      <c r="D19" s="68"/>
      <c r="E19" s="68"/>
      <c r="F19" s="42"/>
      <c r="G19" s="68"/>
      <c r="H19" s="42"/>
      <c r="I19" s="42"/>
      <c r="J19" s="42"/>
      <c r="K19" s="42"/>
      <c r="L19" s="42"/>
    </row>
    <row r="20" spans="1:21" x14ac:dyDescent="0.3">
      <c r="A20" s="110" t="s">
        <v>107</v>
      </c>
      <c r="B20" s="110"/>
      <c r="C20" s="110"/>
      <c r="D20" s="110"/>
      <c r="E20" s="111">
        <v>5</v>
      </c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</row>
    <row r="21" spans="1:21" x14ac:dyDescent="0.3">
      <c r="A21" s="110"/>
      <c r="B21" s="110"/>
      <c r="C21" s="110"/>
      <c r="D21" s="110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</row>
    <row r="22" spans="1:21" ht="15" thickBot="1" x14ac:dyDescent="0.35"/>
    <row r="23" spans="1:21" ht="51" customHeight="1" x14ac:dyDescent="0.3">
      <c r="A23" s="122" t="s">
        <v>3</v>
      </c>
      <c r="B23" s="122" t="s">
        <v>4</v>
      </c>
      <c r="C23" s="122" t="s">
        <v>5</v>
      </c>
      <c r="D23" s="122" t="s">
        <v>6</v>
      </c>
      <c r="E23" s="122" t="s">
        <v>79</v>
      </c>
      <c r="F23" s="122" t="s">
        <v>8</v>
      </c>
      <c r="G23" s="122" t="s">
        <v>9</v>
      </c>
      <c r="H23" s="119" t="s">
        <v>14</v>
      </c>
      <c r="I23" s="120" t="s">
        <v>13</v>
      </c>
      <c r="J23" s="120"/>
      <c r="K23" s="120"/>
      <c r="L23" s="120"/>
      <c r="M23" s="120"/>
      <c r="N23" s="105" t="s">
        <v>86</v>
      </c>
      <c r="O23" s="119" t="s">
        <v>15</v>
      </c>
      <c r="P23" s="120"/>
      <c r="Q23" s="120"/>
      <c r="R23" s="120"/>
      <c r="S23" s="121"/>
      <c r="T23" s="115" t="s">
        <v>87</v>
      </c>
    </row>
    <row r="24" spans="1:21" ht="144" customHeight="1" x14ac:dyDescent="0.3">
      <c r="A24" s="122"/>
      <c r="B24" s="122"/>
      <c r="C24" s="122"/>
      <c r="D24" s="122"/>
      <c r="E24" s="122"/>
      <c r="F24" s="122"/>
      <c r="G24" s="122"/>
      <c r="H24" s="123"/>
      <c r="I24" s="40" t="s">
        <v>10</v>
      </c>
      <c r="J24" s="40" t="s">
        <v>84</v>
      </c>
      <c r="K24" s="40" t="s">
        <v>74</v>
      </c>
      <c r="L24" s="40" t="s">
        <v>11</v>
      </c>
      <c r="M24" s="40" t="s">
        <v>85</v>
      </c>
      <c r="N24" s="106"/>
      <c r="O24" s="60" t="s">
        <v>10</v>
      </c>
      <c r="P24" s="40" t="s">
        <v>84</v>
      </c>
      <c r="Q24" s="40" t="s">
        <v>74</v>
      </c>
      <c r="R24" s="40" t="s">
        <v>11</v>
      </c>
      <c r="S24" s="49" t="s">
        <v>85</v>
      </c>
      <c r="T24" s="116"/>
      <c r="U24" s="4"/>
    </row>
    <row r="25" spans="1:21" ht="27.6" x14ac:dyDescent="0.3">
      <c r="A25" s="41">
        <v>1</v>
      </c>
      <c r="B25" s="94" t="s">
        <v>124</v>
      </c>
      <c r="C25" s="41">
        <v>156</v>
      </c>
      <c r="D25" s="41" t="s">
        <v>125</v>
      </c>
      <c r="E25" s="41">
        <v>1</v>
      </c>
      <c r="F25" s="50">
        <v>0.22</v>
      </c>
      <c r="G25" s="50">
        <v>0</v>
      </c>
      <c r="H25" s="51">
        <v>10</v>
      </c>
      <c r="I25" s="41">
        <v>10</v>
      </c>
      <c r="J25" s="41">
        <v>3</v>
      </c>
      <c r="K25" s="41">
        <v>0</v>
      </c>
      <c r="L25" s="41">
        <v>0</v>
      </c>
      <c r="M25" s="41">
        <v>0</v>
      </c>
      <c r="N25" s="52">
        <f t="shared" ref="N25:N39" si="0">SUM(I25:M25)</f>
        <v>13</v>
      </c>
      <c r="O25" s="51">
        <v>10</v>
      </c>
      <c r="P25" s="41">
        <v>0</v>
      </c>
      <c r="Q25" s="41">
        <v>0</v>
      </c>
      <c r="R25" s="41">
        <v>0</v>
      </c>
      <c r="S25" s="53">
        <v>0</v>
      </c>
      <c r="T25" s="52">
        <f t="shared" ref="T25:T39" si="1">SUM(O25:S25)</f>
        <v>10</v>
      </c>
    </row>
    <row r="26" spans="1:21" ht="27.6" x14ac:dyDescent="0.3">
      <c r="A26" s="41">
        <v>2</v>
      </c>
      <c r="B26" s="94" t="s">
        <v>126</v>
      </c>
      <c r="C26" s="41">
        <v>116</v>
      </c>
      <c r="D26" s="41" t="s">
        <v>127</v>
      </c>
      <c r="E26" s="41">
        <v>1</v>
      </c>
      <c r="F26" s="50">
        <v>0.22</v>
      </c>
      <c r="G26" s="50">
        <v>0</v>
      </c>
      <c r="H26" s="51">
        <v>10</v>
      </c>
      <c r="I26" s="41">
        <v>0</v>
      </c>
      <c r="J26" s="41">
        <v>0</v>
      </c>
      <c r="K26" s="41">
        <v>0</v>
      </c>
      <c r="L26" s="41">
        <v>5</v>
      </c>
      <c r="M26" s="41">
        <v>0</v>
      </c>
      <c r="N26" s="52">
        <f t="shared" si="0"/>
        <v>5</v>
      </c>
      <c r="O26" s="51">
        <v>0</v>
      </c>
      <c r="P26" s="41">
        <v>0</v>
      </c>
      <c r="Q26" s="41">
        <v>0</v>
      </c>
      <c r="R26" s="41">
        <v>5</v>
      </c>
      <c r="S26" s="53">
        <v>0</v>
      </c>
      <c r="T26" s="52">
        <f t="shared" si="1"/>
        <v>5</v>
      </c>
    </row>
    <row r="27" spans="1:21" ht="27.6" x14ac:dyDescent="0.3">
      <c r="A27" s="41">
        <v>3</v>
      </c>
      <c r="B27" s="94" t="s">
        <v>128</v>
      </c>
      <c r="C27" s="41">
        <v>116</v>
      </c>
      <c r="D27" s="41" t="s">
        <v>129</v>
      </c>
      <c r="E27" s="41">
        <v>1</v>
      </c>
      <c r="F27" s="50">
        <v>0.22</v>
      </c>
      <c r="G27" s="50">
        <v>0</v>
      </c>
      <c r="H27" s="5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52">
        <f t="shared" si="0"/>
        <v>0</v>
      </c>
      <c r="O27" s="51">
        <v>0</v>
      </c>
      <c r="P27" s="41">
        <v>0</v>
      </c>
      <c r="Q27" s="41">
        <v>0</v>
      </c>
      <c r="R27" s="41">
        <v>0</v>
      </c>
      <c r="S27" s="53">
        <v>0</v>
      </c>
      <c r="T27" s="52">
        <f t="shared" si="1"/>
        <v>0</v>
      </c>
    </row>
    <row r="28" spans="1:21" hidden="1" x14ac:dyDescent="0.3">
      <c r="A28" s="41">
        <v>4</v>
      </c>
      <c r="B28" s="41"/>
      <c r="C28" s="41"/>
      <c r="D28" s="41"/>
      <c r="E28" s="41">
        <v>0</v>
      </c>
      <c r="F28" s="50">
        <v>0</v>
      </c>
      <c r="G28" s="50">
        <v>0</v>
      </c>
      <c r="H28" s="5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52">
        <f t="shared" si="0"/>
        <v>0</v>
      </c>
      <c r="O28" s="51">
        <v>0</v>
      </c>
      <c r="P28" s="41">
        <v>0</v>
      </c>
      <c r="Q28" s="41">
        <v>0</v>
      </c>
      <c r="R28" s="41">
        <v>0</v>
      </c>
      <c r="S28" s="53">
        <v>0</v>
      </c>
      <c r="T28" s="52">
        <f t="shared" si="1"/>
        <v>0</v>
      </c>
    </row>
    <row r="29" spans="1:21" hidden="1" x14ac:dyDescent="0.3">
      <c r="A29" s="41">
        <v>5</v>
      </c>
      <c r="B29" s="41"/>
      <c r="C29" s="41"/>
      <c r="D29" s="41"/>
      <c r="E29" s="41">
        <v>0</v>
      </c>
      <c r="F29" s="50">
        <v>0</v>
      </c>
      <c r="G29" s="50">
        <v>0</v>
      </c>
      <c r="H29" s="5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52">
        <f t="shared" si="0"/>
        <v>0</v>
      </c>
      <c r="O29" s="51">
        <v>0</v>
      </c>
      <c r="P29" s="41">
        <v>0</v>
      </c>
      <c r="Q29" s="41">
        <v>0</v>
      </c>
      <c r="R29" s="41">
        <v>0</v>
      </c>
      <c r="S29" s="53">
        <v>0</v>
      </c>
      <c r="T29" s="52">
        <f t="shared" si="1"/>
        <v>0</v>
      </c>
    </row>
    <row r="30" spans="1:21" hidden="1" x14ac:dyDescent="0.3">
      <c r="A30" s="41">
        <v>6</v>
      </c>
      <c r="B30" s="41"/>
      <c r="C30" s="41"/>
      <c r="D30" s="41"/>
      <c r="E30" s="41">
        <v>0</v>
      </c>
      <c r="F30" s="50">
        <v>0</v>
      </c>
      <c r="G30" s="50">
        <v>0</v>
      </c>
      <c r="H30" s="5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52">
        <f t="shared" si="0"/>
        <v>0</v>
      </c>
      <c r="O30" s="51">
        <v>0</v>
      </c>
      <c r="P30" s="41">
        <v>0</v>
      </c>
      <c r="Q30" s="41">
        <v>0</v>
      </c>
      <c r="R30" s="41">
        <v>0</v>
      </c>
      <c r="S30" s="53">
        <v>0</v>
      </c>
      <c r="T30" s="52">
        <f t="shared" si="1"/>
        <v>0</v>
      </c>
    </row>
    <row r="31" spans="1:21" hidden="1" x14ac:dyDescent="0.3">
      <c r="A31" s="41">
        <v>7</v>
      </c>
      <c r="B31" s="41"/>
      <c r="C31" s="41"/>
      <c r="D31" s="41"/>
      <c r="E31" s="41">
        <v>0</v>
      </c>
      <c r="F31" s="50">
        <v>0</v>
      </c>
      <c r="G31" s="50">
        <v>0</v>
      </c>
      <c r="H31" s="5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52">
        <f t="shared" si="0"/>
        <v>0</v>
      </c>
      <c r="O31" s="51">
        <v>0</v>
      </c>
      <c r="P31" s="41">
        <v>0</v>
      </c>
      <c r="Q31" s="41">
        <v>0</v>
      </c>
      <c r="R31" s="41">
        <v>0</v>
      </c>
      <c r="S31" s="53">
        <v>0</v>
      </c>
      <c r="T31" s="52">
        <f t="shared" si="1"/>
        <v>0</v>
      </c>
    </row>
    <row r="32" spans="1:21" hidden="1" x14ac:dyDescent="0.3">
      <c r="A32" s="41">
        <v>8</v>
      </c>
      <c r="B32" s="41"/>
      <c r="C32" s="41"/>
      <c r="D32" s="41"/>
      <c r="E32" s="41">
        <v>0</v>
      </c>
      <c r="F32" s="50">
        <v>0</v>
      </c>
      <c r="G32" s="50">
        <v>0</v>
      </c>
      <c r="H32" s="5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52">
        <f t="shared" si="0"/>
        <v>0</v>
      </c>
      <c r="O32" s="51">
        <v>0</v>
      </c>
      <c r="P32" s="41">
        <v>0</v>
      </c>
      <c r="Q32" s="41">
        <v>0</v>
      </c>
      <c r="R32" s="41">
        <v>0</v>
      </c>
      <c r="S32" s="53">
        <v>0</v>
      </c>
      <c r="T32" s="52">
        <f t="shared" si="1"/>
        <v>0</v>
      </c>
    </row>
    <row r="33" spans="1:20" hidden="1" x14ac:dyDescent="0.3">
      <c r="A33" s="41">
        <v>9</v>
      </c>
      <c r="B33" s="41"/>
      <c r="C33" s="41"/>
      <c r="D33" s="41"/>
      <c r="E33" s="41">
        <v>0</v>
      </c>
      <c r="F33" s="50">
        <v>0</v>
      </c>
      <c r="G33" s="50">
        <v>0</v>
      </c>
      <c r="H33" s="5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52">
        <f t="shared" si="0"/>
        <v>0</v>
      </c>
      <c r="O33" s="51">
        <v>0</v>
      </c>
      <c r="P33" s="41">
        <v>0</v>
      </c>
      <c r="Q33" s="41">
        <v>0</v>
      </c>
      <c r="R33" s="41">
        <v>0</v>
      </c>
      <c r="S33" s="53">
        <v>0</v>
      </c>
      <c r="T33" s="52">
        <f t="shared" si="1"/>
        <v>0</v>
      </c>
    </row>
    <row r="34" spans="1:20" hidden="1" x14ac:dyDescent="0.3">
      <c r="A34" s="41">
        <v>10</v>
      </c>
      <c r="B34" s="41"/>
      <c r="C34" s="41"/>
      <c r="D34" s="41"/>
      <c r="E34" s="41">
        <v>0</v>
      </c>
      <c r="F34" s="50">
        <v>0</v>
      </c>
      <c r="G34" s="50">
        <v>0</v>
      </c>
      <c r="H34" s="5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52">
        <f t="shared" si="0"/>
        <v>0</v>
      </c>
      <c r="O34" s="51">
        <v>0</v>
      </c>
      <c r="P34" s="41">
        <v>0</v>
      </c>
      <c r="Q34" s="41">
        <v>0</v>
      </c>
      <c r="R34" s="41">
        <v>0</v>
      </c>
      <c r="S34" s="53">
        <v>0</v>
      </c>
      <c r="T34" s="52">
        <f t="shared" si="1"/>
        <v>0</v>
      </c>
    </row>
    <row r="35" spans="1:20" hidden="1" x14ac:dyDescent="0.3">
      <c r="A35" s="41">
        <v>11</v>
      </c>
      <c r="B35" s="41"/>
      <c r="C35" s="41"/>
      <c r="D35" s="41"/>
      <c r="E35" s="41">
        <v>0</v>
      </c>
      <c r="F35" s="50">
        <v>0</v>
      </c>
      <c r="G35" s="50">
        <v>0</v>
      </c>
      <c r="H35" s="5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52">
        <f t="shared" si="0"/>
        <v>0</v>
      </c>
      <c r="O35" s="51">
        <v>0</v>
      </c>
      <c r="P35" s="41">
        <v>0</v>
      </c>
      <c r="Q35" s="41">
        <v>0</v>
      </c>
      <c r="R35" s="41">
        <v>0</v>
      </c>
      <c r="S35" s="53">
        <v>0</v>
      </c>
      <c r="T35" s="52">
        <f t="shared" si="1"/>
        <v>0</v>
      </c>
    </row>
    <row r="36" spans="1:20" hidden="1" x14ac:dyDescent="0.3">
      <c r="A36" s="41">
        <v>12</v>
      </c>
      <c r="B36" s="41"/>
      <c r="C36" s="41"/>
      <c r="D36" s="41"/>
      <c r="E36" s="41">
        <v>0</v>
      </c>
      <c r="F36" s="50">
        <v>0</v>
      </c>
      <c r="G36" s="50">
        <v>0</v>
      </c>
      <c r="H36" s="5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52">
        <f t="shared" si="0"/>
        <v>0</v>
      </c>
      <c r="O36" s="51">
        <v>0</v>
      </c>
      <c r="P36" s="41">
        <v>0</v>
      </c>
      <c r="Q36" s="41">
        <v>0</v>
      </c>
      <c r="R36" s="41">
        <v>0</v>
      </c>
      <c r="S36" s="53">
        <v>0</v>
      </c>
      <c r="T36" s="52">
        <f t="shared" si="1"/>
        <v>0</v>
      </c>
    </row>
    <row r="37" spans="1:20" hidden="1" x14ac:dyDescent="0.3">
      <c r="A37" s="41">
        <v>13</v>
      </c>
      <c r="B37" s="41"/>
      <c r="C37" s="41"/>
      <c r="D37" s="41"/>
      <c r="E37" s="41">
        <v>0</v>
      </c>
      <c r="F37" s="50">
        <v>0</v>
      </c>
      <c r="G37" s="50">
        <v>0</v>
      </c>
      <c r="H37" s="5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52">
        <f t="shared" si="0"/>
        <v>0</v>
      </c>
      <c r="O37" s="51">
        <v>0</v>
      </c>
      <c r="P37" s="41">
        <v>0</v>
      </c>
      <c r="Q37" s="41">
        <v>0</v>
      </c>
      <c r="R37" s="41">
        <v>0</v>
      </c>
      <c r="S37" s="53">
        <v>0</v>
      </c>
      <c r="T37" s="52">
        <f t="shared" si="1"/>
        <v>0</v>
      </c>
    </row>
    <row r="38" spans="1:20" hidden="1" x14ac:dyDescent="0.3">
      <c r="A38" s="41">
        <v>14</v>
      </c>
      <c r="B38" s="41"/>
      <c r="C38" s="41"/>
      <c r="D38" s="41"/>
      <c r="E38" s="41">
        <v>0</v>
      </c>
      <c r="F38" s="50">
        <v>0</v>
      </c>
      <c r="G38" s="50">
        <v>0</v>
      </c>
      <c r="H38" s="5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52">
        <f t="shared" si="0"/>
        <v>0</v>
      </c>
      <c r="O38" s="51">
        <v>0</v>
      </c>
      <c r="P38" s="41">
        <v>0</v>
      </c>
      <c r="Q38" s="41">
        <v>0</v>
      </c>
      <c r="R38" s="41">
        <v>0</v>
      </c>
      <c r="S38" s="53">
        <v>0</v>
      </c>
      <c r="T38" s="52">
        <f t="shared" si="1"/>
        <v>0</v>
      </c>
    </row>
    <row r="39" spans="1:20" hidden="1" x14ac:dyDescent="0.3">
      <c r="A39" s="41">
        <v>15</v>
      </c>
      <c r="B39" s="41"/>
      <c r="C39" s="41"/>
      <c r="D39" s="41"/>
      <c r="E39" s="41">
        <v>0</v>
      </c>
      <c r="F39" s="50">
        <v>0</v>
      </c>
      <c r="G39" s="50">
        <v>0</v>
      </c>
      <c r="H39" s="5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52">
        <f t="shared" si="0"/>
        <v>0</v>
      </c>
      <c r="O39" s="51">
        <v>0</v>
      </c>
      <c r="P39" s="41">
        <v>0</v>
      </c>
      <c r="Q39" s="41">
        <v>0</v>
      </c>
      <c r="R39" s="41">
        <v>0</v>
      </c>
      <c r="S39" s="53">
        <v>0</v>
      </c>
      <c r="T39" s="52">
        <f t="shared" si="1"/>
        <v>0</v>
      </c>
    </row>
    <row r="40" spans="1:20" ht="15" thickBot="1" x14ac:dyDescent="0.35">
      <c r="A40" s="41"/>
      <c r="B40" s="41"/>
      <c r="C40" s="41"/>
      <c r="D40" s="41"/>
      <c r="E40" s="54">
        <f t="shared" ref="E40:L40" si="2">SUM(E25:E39)</f>
        <v>3</v>
      </c>
      <c r="F40" s="55">
        <f t="shared" si="2"/>
        <v>0.66</v>
      </c>
      <c r="G40" s="55">
        <f t="shared" si="2"/>
        <v>0</v>
      </c>
      <c r="H40" s="56">
        <f t="shared" si="2"/>
        <v>20</v>
      </c>
      <c r="I40" s="57">
        <f t="shared" si="2"/>
        <v>10</v>
      </c>
      <c r="J40" s="57">
        <f t="shared" si="2"/>
        <v>3</v>
      </c>
      <c r="K40" s="57">
        <f>SUM(K25:K39)</f>
        <v>0</v>
      </c>
      <c r="L40" s="57">
        <f t="shared" si="2"/>
        <v>5</v>
      </c>
      <c r="M40" s="57">
        <f>SUM(M26:M39)</f>
        <v>0</v>
      </c>
      <c r="N40" s="58">
        <f t="shared" ref="N40:T40" si="3">SUM(N25:N39)</f>
        <v>18</v>
      </c>
      <c r="O40" s="56">
        <f t="shared" si="3"/>
        <v>10</v>
      </c>
      <c r="P40" s="57">
        <f t="shared" si="3"/>
        <v>0</v>
      </c>
      <c r="Q40" s="57">
        <f t="shared" si="3"/>
        <v>0</v>
      </c>
      <c r="R40" s="57">
        <f t="shared" si="3"/>
        <v>5</v>
      </c>
      <c r="S40" s="59">
        <f t="shared" si="3"/>
        <v>0</v>
      </c>
      <c r="T40" s="58">
        <f t="shared" si="3"/>
        <v>15</v>
      </c>
    </row>
  </sheetData>
  <mergeCells count="29">
    <mergeCell ref="A1:T1"/>
    <mergeCell ref="F2:J2"/>
    <mergeCell ref="A17:T17"/>
    <mergeCell ref="T23:T24"/>
    <mergeCell ref="H4:T4"/>
    <mergeCell ref="H5:T5"/>
    <mergeCell ref="O23:S23"/>
    <mergeCell ref="I23:M23"/>
    <mergeCell ref="G23:G24"/>
    <mergeCell ref="F23:F24"/>
    <mergeCell ref="E23:E24"/>
    <mergeCell ref="D23:D24"/>
    <mergeCell ref="C23:C24"/>
    <mergeCell ref="B23:B24"/>
    <mergeCell ref="A23:A24"/>
    <mergeCell ref="H23:H24"/>
    <mergeCell ref="N23:N24"/>
    <mergeCell ref="H18:I18"/>
    <mergeCell ref="F18:G18"/>
    <mergeCell ref="A15:D16"/>
    <mergeCell ref="A20:D21"/>
    <mergeCell ref="E15:T16"/>
    <mergeCell ref="E20:T21"/>
    <mergeCell ref="A4:G4"/>
    <mergeCell ref="A5:G5"/>
    <mergeCell ref="A8:D8"/>
    <mergeCell ref="A12:D12"/>
    <mergeCell ref="E12:T13"/>
    <mergeCell ref="E8:T10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1"/>
  <sheetViews>
    <sheetView workbookViewId="0">
      <pane xSplit="3" ySplit="1" topLeftCell="D21" activePane="bottomRight" state="frozen"/>
      <selection pane="topRight" activeCell="D1" sqref="D1"/>
      <selection pane="bottomLeft" activeCell="A2" sqref="A2"/>
      <selection pane="bottomRight" activeCell="W30" sqref="W30"/>
    </sheetView>
  </sheetViews>
  <sheetFormatPr defaultRowHeight="14.4" x14ac:dyDescent="0.3"/>
  <cols>
    <col min="1" max="1" width="6.5546875" customWidth="1"/>
    <col min="2" max="2" width="27.5546875" customWidth="1"/>
    <col min="3" max="3" width="11.6640625" customWidth="1"/>
    <col min="4" max="4" width="23.88671875" customWidth="1"/>
    <col min="5" max="5" width="20.5546875" customWidth="1"/>
    <col min="6" max="6" width="16.88671875" customWidth="1"/>
    <col min="7" max="7" width="16.5546875" customWidth="1"/>
    <col min="8" max="8" width="12.44140625" customWidth="1"/>
    <col min="9" max="9" width="11.5546875" customWidth="1"/>
    <col min="10" max="10" width="17.5546875" customWidth="1"/>
    <col min="11" max="12" width="12.88671875" customWidth="1"/>
    <col min="13" max="13" width="19.44140625" customWidth="1"/>
    <col min="14" max="14" width="16" customWidth="1"/>
    <col min="15" max="15" width="17.88671875" customWidth="1"/>
    <col min="16" max="16" width="18.44140625" customWidth="1"/>
    <col min="17" max="17" width="16.5546875" customWidth="1"/>
    <col min="18" max="18" width="16.109375" customWidth="1"/>
    <col min="21" max="22" width="10.44140625" customWidth="1"/>
    <col min="23" max="23" width="9.88671875" customWidth="1"/>
  </cols>
  <sheetData>
    <row r="1" spans="1:24" ht="22.5" customHeight="1" x14ac:dyDescent="0.3">
      <c r="A1" s="129" t="s">
        <v>17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</row>
    <row r="2" spans="1:24" ht="18" customHeight="1" x14ac:dyDescent="0.3">
      <c r="A2" s="7"/>
      <c r="B2" s="2"/>
      <c r="C2" s="2"/>
      <c r="D2" s="2"/>
      <c r="E2" s="2"/>
      <c r="F2" s="2"/>
      <c r="G2" s="113" t="s">
        <v>119</v>
      </c>
      <c r="H2" s="113"/>
      <c r="I2" s="113"/>
      <c r="J2" s="113"/>
      <c r="K2" s="113"/>
      <c r="L2" s="113"/>
      <c r="M2" s="113"/>
      <c r="N2" s="113"/>
      <c r="O2" s="113"/>
      <c r="P2" s="3"/>
      <c r="Q2" s="3"/>
      <c r="R2" s="3"/>
      <c r="S2" s="2"/>
      <c r="T2" s="2"/>
      <c r="U2" s="2"/>
      <c r="V2" s="2"/>
      <c r="W2" s="2"/>
    </row>
    <row r="3" spans="1:24" ht="18" customHeight="1" x14ac:dyDescent="0.3">
      <c r="A3" s="7"/>
      <c r="B3" s="39"/>
      <c r="C3" s="39"/>
      <c r="D3" s="39"/>
      <c r="E3" s="39"/>
      <c r="F3" s="39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9"/>
      <c r="T3" s="39"/>
      <c r="U3" s="39"/>
      <c r="V3" s="39"/>
      <c r="W3" s="39"/>
    </row>
    <row r="4" spans="1:24" x14ac:dyDescent="0.3">
      <c r="A4" s="132" t="s">
        <v>65</v>
      </c>
      <c r="B4" s="132"/>
      <c r="C4" s="104" t="s">
        <v>145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</row>
    <row r="5" spans="1:24" x14ac:dyDescent="0.3">
      <c r="A5" s="132"/>
      <c r="B5" s="132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</row>
    <row r="6" spans="1:24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4" x14ac:dyDescent="0.3">
      <c r="A7" s="102" t="s">
        <v>92</v>
      </c>
      <c r="B7" s="102"/>
      <c r="C7" s="104" t="s">
        <v>122</v>
      </c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</row>
    <row r="8" spans="1:24" x14ac:dyDescent="0.3">
      <c r="A8" s="42"/>
      <c r="B8" s="42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</row>
    <row r="9" spans="1:24" x14ac:dyDescent="0.3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</row>
    <row r="10" spans="1:24" x14ac:dyDescent="0.3">
      <c r="A10" s="132" t="s">
        <v>90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</row>
    <row r="11" spans="1:24" x14ac:dyDescent="0.3">
      <c r="A11" s="132"/>
      <c r="B11" s="132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</row>
    <row r="12" spans="1:24" x14ac:dyDescent="0.3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</row>
    <row r="13" spans="1:24" x14ac:dyDescent="0.3">
      <c r="A13" s="132" t="s">
        <v>91</v>
      </c>
      <c r="B13" s="132"/>
      <c r="C13" s="104" t="s">
        <v>123</v>
      </c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</row>
    <row r="14" spans="1:24" ht="32.25" customHeight="1" x14ac:dyDescent="0.3">
      <c r="A14" s="133"/>
      <c r="B14" s="133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</row>
    <row r="15" spans="1:24" ht="15" thickBot="1" x14ac:dyDescent="0.35"/>
    <row r="16" spans="1:24" ht="46.5" customHeight="1" x14ac:dyDescent="0.3">
      <c r="A16" s="130" t="s">
        <v>18</v>
      </c>
      <c r="B16" s="130" t="s">
        <v>19</v>
      </c>
      <c r="C16" s="130" t="s">
        <v>20</v>
      </c>
      <c r="D16" s="130" t="s">
        <v>35</v>
      </c>
      <c r="E16" s="127" t="s">
        <v>21</v>
      </c>
      <c r="F16" s="119" t="s">
        <v>109</v>
      </c>
      <c r="G16" s="120"/>
      <c r="H16" s="120"/>
      <c r="I16" s="120"/>
      <c r="J16" s="124"/>
      <c r="K16" s="125" t="s">
        <v>110</v>
      </c>
      <c r="L16" s="122"/>
      <c r="M16" s="122"/>
      <c r="N16" s="122"/>
      <c r="O16" s="126"/>
      <c r="P16" s="119" t="s">
        <v>108</v>
      </c>
      <c r="Q16" s="120"/>
      <c r="R16" s="124"/>
      <c r="S16" s="125" t="s">
        <v>34</v>
      </c>
      <c r="T16" s="122"/>
      <c r="U16" s="122"/>
      <c r="V16" s="122"/>
      <c r="W16" s="122"/>
      <c r="X16" s="122"/>
    </row>
    <row r="17" spans="1:24" ht="144.75" customHeight="1" x14ac:dyDescent="0.3">
      <c r="A17" s="131"/>
      <c r="B17" s="131"/>
      <c r="C17" s="131"/>
      <c r="D17" s="131"/>
      <c r="E17" s="128"/>
      <c r="F17" s="51" t="s">
        <v>22</v>
      </c>
      <c r="G17" s="47" t="s">
        <v>23</v>
      </c>
      <c r="H17" s="47" t="s">
        <v>24</v>
      </c>
      <c r="I17" s="47" t="s">
        <v>25</v>
      </c>
      <c r="J17" s="75" t="s">
        <v>26</v>
      </c>
      <c r="K17" s="76" t="s">
        <v>29</v>
      </c>
      <c r="L17" s="47" t="s">
        <v>30</v>
      </c>
      <c r="M17" s="47" t="s">
        <v>24</v>
      </c>
      <c r="N17" s="47" t="s">
        <v>27</v>
      </c>
      <c r="O17" s="53" t="s">
        <v>26</v>
      </c>
      <c r="P17" s="51" t="s">
        <v>31</v>
      </c>
      <c r="Q17" s="47" t="s">
        <v>32</v>
      </c>
      <c r="R17" s="75" t="s">
        <v>33</v>
      </c>
      <c r="S17" s="77" t="s">
        <v>10</v>
      </c>
      <c r="T17" s="46" t="s">
        <v>23</v>
      </c>
      <c r="U17" s="46" t="s">
        <v>74</v>
      </c>
      <c r="V17" s="46" t="s">
        <v>78</v>
      </c>
      <c r="W17" s="46" t="s">
        <v>73</v>
      </c>
      <c r="X17" s="46" t="s">
        <v>28</v>
      </c>
    </row>
    <row r="18" spans="1:24" ht="110.4" x14ac:dyDescent="0.3">
      <c r="A18" s="47">
        <v>1</v>
      </c>
      <c r="B18" s="47" t="s">
        <v>130</v>
      </c>
      <c r="C18" s="47">
        <v>12</v>
      </c>
      <c r="D18" s="47" t="s">
        <v>159</v>
      </c>
      <c r="E18" s="53" t="s">
        <v>158</v>
      </c>
      <c r="F18" s="91" t="s">
        <v>140</v>
      </c>
      <c r="G18" s="90" t="s">
        <v>137</v>
      </c>
      <c r="H18" s="47"/>
      <c r="I18" s="47"/>
      <c r="J18" s="75"/>
      <c r="K18" s="76"/>
      <c r="L18" s="47"/>
      <c r="M18" s="47"/>
      <c r="N18" s="47"/>
      <c r="O18" s="53"/>
      <c r="P18" s="51"/>
      <c r="Q18" s="47"/>
      <c r="R18" s="75"/>
      <c r="S18" s="76">
        <v>3</v>
      </c>
      <c r="T18" s="47">
        <v>2</v>
      </c>
      <c r="U18" s="47">
        <v>1</v>
      </c>
      <c r="V18" s="47">
        <v>0</v>
      </c>
      <c r="W18" s="47">
        <v>0</v>
      </c>
      <c r="X18" s="54">
        <f t="shared" ref="X18:X52" si="0">SUM(S18:W18)</f>
        <v>6</v>
      </c>
    </row>
    <row r="19" spans="1:24" ht="110.4" x14ac:dyDescent="0.3">
      <c r="A19" s="47">
        <v>2</v>
      </c>
      <c r="B19" s="47" t="s">
        <v>131</v>
      </c>
      <c r="C19" s="47">
        <v>11</v>
      </c>
      <c r="D19" s="47" t="s">
        <v>159</v>
      </c>
      <c r="E19" s="53" t="s">
        <v>158</v>
      </c>
      <c r="F19" s="51" t="s">
        <v>139</v>
      </c>
      <c r="G19" s="47"/>
      <c r="H19" s="47"/>
      <c r="I19" s="47"/>
      <c r="J19" s="75"/>
      <c r="K19" s="76"/>
      <c r="L19" s="47"/>
      <c r="M19" s="47"/>
      <c r="N19" s="47"/>
      <c r="O19" s="53"/>
      <c r="P19" s="51"/>
      <c r="Q19" s="47"/>
      <c r="R19" s="75"/>
      <c r="S19" s="76">
        <v>0</v>
      </c>
      <c r="T19" s="47">
        <v>0</v>
      </c>
      <c r="U19" s="47">
        <v>0</v>
      </c>
      <c r="V19" s="47">
        <v>0</v>
      </c>
      <c r="W19" s="47">
        <v>0</v>
      </c>
      <c r="X19" s="54">
        <f t="shared" si="0"/>
        <v>0</v>
      </c>
    </row>
    <row r="20" spans="1:24" ht="82.8" x14ac:dyDescent="0.3">
      <c r="A20" s="47">
        <v>3</v>
      </c>
      <c r="B20" s="47" t="s">
        <v>132</v>
      </c>
      <c r="C20" s="47">
        <v>14</v>
      </c>
      <c r="D20" s="47" t="s">
        <v>159</v>
      </c>
      <c r="E20" s="53" t="s">
        <v>158</v>
      </c>
      <c r="F20" s="51" t="s">
        <v>141</v>
      </c>
      <c r="G20" s="47"/>
      <c r="H20" s="47"/>
      <c r="I20" s="47"/>
      <c r="J20" s="75"/>
      <c r="K20" s="76"/>
      <c r="L20" s="47"/>
      <c r="M20" s="47"/>
      <c r="N20" s="47"/>
      <c r="O20" s="53"/>
      <c r="P20" s="51"/>
      <c r="Q20" s="47"/>
      <c r="R20" s="75"/>
      <c r="S20" s="76">
        <v>0</v>
      </c>
      <c r="T20" s="47">
        <v>0</v>
      </c>
      <c r="U20" s="47">
        <v>0</v>
      </c>
      <c r="V20" s="47">
        <v>0</v>
      </c>
      <c r="W20" s="47">
        <v>0</v>
      </c>
      <c r="X20" s="54">
        <f t="shared" si="0"/>
        <v>0</v>
      </c>
    </row>
    <row r="21" spans="1:24" ht="193.2" x14ac:dyDescent="0.3">
      <c r="A21" s="47">
        <v>4</v>
      </c>
      <c r="B21" s="47" t="s">
        <v>133</v>
      </c>
      <c r="C21" s="47">
        <v>10</v>
      </c>
      <c r="D21" s="47" t="s">
        <v>160</v>
      </c>
      <c r="E21" s="53" t="s">
        <v>158</v>
      </c>
      <c r="F21" s="51" t="s">
        <v>142</v>
      </c>
      <c r="G21" s="47"/>
      <c r="H21" s="47"/>
      <c r="I21" s="47"/>
      <c r="J21" s="75"/>
      <c r="K21" s="76"/>
      <c r="L21" s="47"/>
      <c r="M21" s="47"/>
      <c r="N21" s="47"/>
      <c r="O21" s="53"/>
      <c r="P21" s="51"/>
      <c r="Q21" s="47"/>
      <c r="R21" s="75"/>
      <c r="S21" s="76">
        <v>0</v>
      </c>
      <c r="T21" s="47">
        <v>0</v>
      </c>
      <c r="U21" s="47">
        <v>0</v>
      </c>
      <c r="V21" s="47">
        <v>0</v>
      </c>
      <c r="W21" s="47">
        <v>0</v>
      </c>
      <c r="X21" s="54">
        <f t="shared" si="0"/>
        <v>0</v>
      </c>
    </row>
    <row r="22" spans="1:24" ht="179.4" x14ac:dyDescent="0.3">
      <c r="A22" s="47">
        <v>5</v>
      </c>
      <c r="B22" s="47" t="s">
        <v>134</v>
      </c>
      <c r="C22" s="47">
        <v>14</v>
      </c>
      <c r="D22" s="47" t="s">
        <v>159</v>
      </c>
      <c r="E22" s="53" t="s">
        <v>158</v>
      </c>
      <c r="F22" s="51" t="s">
        <v>143</v>
      </c>
      <c r="G22" s="47"/>
      <c r="H22" s="47"/>
      <c r="I22" s="47"/>
      <c r="J22" s="75"/>
      <c r="K22" s="76" t="s">
        <v>164</v>
      </c>
      <c r="L22" s="47"/>
      <c r="M22" s="47"/>
      <c r="N22" s="47"/>
      <c r="O22" s="53"/>
      <c r="P22" s="51"/>
      <c r="Q22" s="47"/>
      <c r="R22" s="75"/>
      <c r="S22" s="76">
        <v>0</v>
      </c>
      <c r="T22" s="47">
        <v>0</v>
      </c>
      <c r="U22" s="47">
        <v>0</v>
      </c>
      <c r="V22" s="47">
        <v>0</v>
      </c>
      <c r="W22" s="47">
        <v>0</v>
      </c>
      <c r="X22" s="54">
        <f t="shared" si="0"/>
        <v>0</v>
      </c>
    </row>
    <row r="23" spans="1:24" ht="124.2" x14ac:dyDescent="0.3">
      <c r="A23" s="47">
        <v>6</v>
      </c>
      <c r="B23" s="47" t="s">
        <v>135</v>
      </c>
      <c r="C23" s="47">
        <v>9</v>
      </c>
      <c r="D23" s="47" t="s">
        <v>159</v>
      </c>
      <c r="E23" s="53" t="s">
        <v>158</v>
      </c>
      <c r="F23" s="51"/>
      <c r="G23" s="47"/>
      <c r="H23" s="47"/>
      <c r="I23" s="47"/>
      <c r="J23" s="75"/>
      <c r="K23" s="76" t="s">
        <v>144</v>
      </c>
      <c r="L23" s="47" t="s">
        <v>138</v>
      </c>
      <c r="M23" s="47"/>
      <c r="N23" s="47"/>
      <c r="O23" s="53"/>
      <c r="P23" s="51"/>
      <c r="Q23" s="47"/>
      <c r="R23" s="75"/>
      <c r="S23" s="76">
        <v>0</v>
      </c>
      <c r="T23" s="47">
        <v>0</v>
      </c>
      <c r="U23" s="47">
        <v>0</v>
      </c>
      <c r="V23" s="47">
        <v>0</v>
      </c>
      <c r="W23" s="47">
        <v>0</v>
      </c>
      <c r="X23" s="54">
        <f t="shared" si="0"/>
        <v>0</v>
      </c>
    </row>
    <row r="24" spans="1:24" ht="82.8" x14ac:dyDescent="0.3">
      <c r="A24" s="47">
        <v>7</v>
      </c>
      <c r="B24" s="47" t="s">
        <v>136</v>
      </c>
      <c r="C24" s="47">
        <v>13</v>
      </c>
      <c r="D24" s="47" t="s">
        <v>159</v>
      </c>
      <c r="E24" s="53" t="s">
        <v>158</v>
      </c>
      <c r="F24" s="51"/>
      <c r="G24" s="47" t="s">
        <v>137</v>
      </c>
      <c r="H24" s="47"/>
      <c r="I24" s="47"/>
      <c r="J24" s="75"/>
      <c r="K24" s="76"/>
      <c r="L24" s="47"/>
      <c r="M24" s="47"/>
      <c r="N24" s="47"/>
      <c r="O24" s="53"/>
      <c r="P24" s="51"/>
      <c r="Q24" s="47"/>
      <c r="R24" s="75"/>
      <c r="S24" s="76">
        <v>0</v>
      </c>
      <c r="T24" s="47">
        <v>0</v>
      </c>
      <c r="U24" s="47">
        <v>0</v>
      </c>
      <c r="V24" s="47">
        <v>0</v>
      </c>
      <c r="W24" s="47">
        <v>0</v>
      </c>
      <c r="X24" s="54">
        <f t="shared" si="0"/>
        <v>0</v>
      </c>
    </row>
    <row r="25" spans="1:24" ht="96.6" x14ac:dyDescent="0.3">
      <c r="A25" s="47">
        <v>8</v>
      </c>
      <c r="B25" s="47" t="s">
        <v>161</v>
      </c>
      <c r="C25" s="47">
        <v>14</v>
      </c>
      <c r="D25" s="47" t="s">
        <v>162</v>
      </c>
      <c r="E25" s="53" t="s">
        <v>163</v>
      </c>
      <c r="F25" s="51"/>
      <c r="G25" s="47"/>
      <c r="H25" s="47"/>
      <c r="I25" s="47"/>
      <c r="J25" s="75"/>
      <c r="K25" s="76"/>
      <c r="L25" s="47"/>
      <c r="M25" s="47"/>
      <c r="N25" s="47" t="s">
        <v>169</v>
      </c>
      <c r="O25" s="53"/>
      <c r="P25" s="51"/>
      <c r="Q25" s="47"/>
      <c r="R25" s="75"/>
      <c r="S25" s="76">
        <v>0</v>
      </c>
      <c r="T25" s="47">
        <v>0</v>
      </c>
      <c r="U25" s="47">
        <v>0</v>
      </c>
      <c r="V25" s="47">
        <v>0</v>
      </c>
      <c r="W25" s="47">
        <v>0</v>
      </c>
      <c r="X25" s="54">
        <f t="shared" si="0"/>
        <v>0</v>
      </c>
    </row>
    <row r="26" spans="1:24" ht="96.6" x14ac:dyDescent="0.3">
      <c r="A26" s="47">
        <v>9</v>
      </c>
      <c r="B26" s="47" t="s">
        <v>165</v>
      </c>
      <c r="C26" s="47">
        <v>14</v>
      </c>
      <c r="D26" s="92" t="s">
        <v>162</v>
      </c>
      <c r="E26" s="93" t="s">
        <v>163</v>
      </c>
      <c r="F26" s="51"/>
      <c r="G26" s="47"/>
      <c r="H26" s="47"/>
      <c r="I26" s="47"/>
      <c r="J26" s="75"/>
      <c r="K26" s="76"/>
      <c r="L26" s="47"/>
      <c r="M26" s="47"/>
      <c r="N26" s="92" t="s">
        <v>170</v>
      </c>
      <c r="O26" s="53"/>
      <c r="P26" s="51"/>
      <c r="Q26" s="47"/>
      <c r="R26" s="75"/>
      <c r="S26" s="76">
        <v>0</v>
      </c>
      <c r="T26" s="47">
        <v>0</v>
      </c>
      <c r="U26" s="47">
        <v>0</v>
      </c>
      <c r="V26" s="47">
        <v>0</v>
      </c>
      <c r="W26" s="47">
        <v>0</v>
      </c>
      <c r="X26" s="54">
        <f t="shared" si="0"/>
        <v>0</v>
      </c>
    </row>
    <row r="27" spans="1:24" ht="82.8" x14ac:dyDescent="0.3">
      <c r="A27" s="47">
        <v>10</v>
      </c>
      <c r="B27" s="47" t="s">
        <v>166</v>
      </c>
      <c r="C27" s="47">
        <v>8</v>
      </c>
      <c r="D27" s="92" t="s">
        <v>162</v>
      </c>
      <c r="E27" s="93" t="s">
        <v>163</v>
      </c>
      <c r="F27" s="51"/>
      <c r="G27" s="47"/>
      <c r="H27" s="47"/>
      <c r="I27" s="47"/>
      <c r="J27" s="75"/>
      <c r="K27" s="76"/>
      <c r="L27" s="47"/>
      <c r="M27" s="47"/>
      <c r="N27" s="47" t="s">
        <v>171</v>
      </c>
      <c r="O27" s="53"/>
      <c r="P27" s="51"/>
      <c r="Q27" s="47"/>
      <c r="R27" s="75"/>
      <c r="S27" s="76">
        <v>0</v>
      </c>
      <c r="T27" s="47">
        <v>0</v>
      </c>
      <c r="U27" s="47">
        <v>0</v>
      </c>
      <c r="V27" s="47">
        <v>0</v>
      </c>
      <c r="W27" s="47">
        <v>0</v>
      </c>
      <c r="X27" s="54">
        <f t="shared" si="0"/>
        <v>0</v>
      </c>
    </row>
    <row r="28" spans="1:24" ht="96.6" x14ac:dyDescent="0.3">
      <c r="A28" s="47">
        <v>11</v>
      </c>
      <c r="B28" s="47" t="s">
        <v>167</v>
      </c>
      <c r="C28" s="47">
        <v>12</v>
      </c>
      <c r="D28" s="92" t="s">
        <v>162</v>
      </c>
      <c r="E28" s="93" t="s">
        <v>163</v>
      </c>
      <c r="F28" s="51"/>
      <c r="G28" s="47"/>
      <c r="H28" s="47"/>
      <c r="I28" s="47"/>
      <c r="J28" s="75"/>
      <c r="K28" s="76"/>
      <c r="L28" s="47"/>
      <c r="M28" s="47"/>
      <c r="N28" s="92" t="s">
        <v>172</v>
      </c>
      <c r="O28" s="53"/>
      <c r="P28" s="51"/>
      <c r="Q28" s="47"/>
      <c r="R28" s="75"/>
      <c r="S28" s="76">
        <v>0</v>
      </c>
      <c r="T28" s="47">
        <v>0</v>
      </c>
      <c r="U28" s="47">
        <v>0</v>
      </c>
      <c r="V28" s="47">
        <v>0</v>
      </c>
      <c r="W28" s="47">
        <v>0</v>
      </c>
      <c r="X28" s="54">
        <f t="shared" si="0"/>
        <v>0</v>
      </c>
    </row>
    <row r="29" spans="1:24" ht="82.8" x14ac:dyDescent="0.3">
      <c r="A29" s="47">
        <v>12</v>
      </c>
      <c r="B29" s="47" t="s">
        <v>168</v>
      </c>
      <c r="C29" s="92">
        <v>12</v>
      </c>
      <c r="D29" s="92" t="s">
        <v>162</v>
      </c>
      <c r="E29" s="93" t="s">
        <v>163</v>
      </c>
      <c r="F29" s="51"/>
      <c r="G29" s="47"/>
      <c r="H29" s="92"/>
      <c r="I29" s="47"/>
      <c r="J29" s="75"/>
      <c r="K29" s="76"/>
      <c r="L29" s="47"/>
      <c r="M29" s="47"/>
      <c r="N29" s="47" t="s">
        <v>173</v>
      </c>
      <c r="O29" s="53"/>
      <c r="P29" s="51"/>
      <c r="Q29" s="47"/>
      <c r="R29" s="75"/>
      <c r="S29" s="76">
        <v>0</v>
      </c>
      <c r="T29" s="47">
        <v>0</v>
      </c>
      <c r="U29" s="47">
        <v>0</v>
      </c>
      <c r="V29" s="47">
        <v>0</v>
      </c>
      <c r="W29" s="47">
        <v>0</v>
      </c>
      <c r="X29" s="54">
        <f t="shared" si="0"/>
        <v>0</v>
      </c>
    </row>
    <row r="30" spans="1:24" x14ac:dyDescent="0.3">
      <c r="A30" s="47">
        <v>13</v>
      </c>
      <c r="B30" s="47"/>
      <c r="C30" s="47"/>
      <c r="D30" s="47"/>
      <c r="E30" s="53"/>
      <c r="F30" s="51"/>
      <c r="G30" s="47"/>
      <c r="H30" s="47"/>
      <c r="I30" s="47"/>
      <c r="J30" s="75"/>
      <c r="K30" s="76"/>
      <c r="L30" s="47"/>
      <c r="M30" s="47"/>
      <c r="N30" s="47"/>
      <c r="O30" s="53"/>
      <c r="P30" s="51"/>
      <c r="Q30" s="47"/>
      <c r="R30" s="75"/>
      <c r="S30" s="76">
        <v>0</v>
      </c>
      <c r="T30" s="47">
        <v>0</v>
      </c>
      <c r="U30" s="47">
        <v>0</v>
      </c>
      <c r="V30" s="47">
        <v>0</v>
      </c>
      <c r="W30" s="47">
        <v>0</v>
      </c>
      <c r="X30" s="54">
        <f t="shared" si="0"/>
        <v>0</v>
      </c>
    </row>
    <row r="31" spans="1:24" x14ac:dyDescent="0.3">
      <c r="A31" s="47">
        <v>14</v>
      </c>
      <c r="B31" s="47"/>
      <c r="C31" s="47"/>
      <c r="D31" s="47"/>
      <c r="E31" s="53"/>
      <c r="F31" s="51"/>
      <c r="G31" s="47"/>
      <c r="H31" s="47"/>
      <c r="I31" s="47"/>
      <c r="J31" s="75"/>
      <c r="K31" s="76"/>
      <c r="L31" s="47"/>
      <c r="M31" s="47"/>
      <c r="N31" s="47"/>
      <c r="O31" s="53"/>
      <c r="P31" s="51"/>
      <c r="Q31" s="47"/>
      <c r="R31" s="75"/>
      <c r="S31" s="76">
        <v>0</v>
      </c>
      <c r="T31" s="47">
        <v>0</v>
      </c>
      <c r="U31" s="47">
        <v>0</v>
      </c>
      <c r="V31" s="47">
        <v>0</v>
      </c>
      <c r="W31" s="47">
        <v>0</v>
      </c>
      <c r="X31" s="54">
        <f t="shared" si="0"/>
        <v>0</v>
      </c>
    </row>
    <row r="32" spans="1:24" x14ac:dyDescent="0.3">
      <c r="A32" s="47">
        <v>15</v>
      </c>
      <c r="B32" s="47"/>
      <c r="C32" s="47"/>
      <c r="D32" s="47"/>
      <c r="E32" s="53"/>
      <c r="F32" s="51"/>
      <c r="G32" s="47"/>
      <c r="H32" s="47"/>
      <c r="I32" s="47"/>
      <c r="J32" s="75"/>
      <c r="K32" s="76"/>
      <c r="L32" s="47"/>
      <c r="M32" s="47"/>
      <c r="N32" s="47"/>
      <c r="O32" s="53"/>
      <c r="P32" s="51"/>
      <c r="Q32" s="47"/>
      <c r="R32" s="75"/>
      <c r="S32" s="76">
        <v>0</v>
      </c>
      <c r="T32" s="47">
        <v>0</v>
      </c>
      <c r="U32" s="47">
        <v>0</v>
      </c>
      <c r="V32" s="47">
        <v>0</v>
      </c>
      <c r="W32" s="47">
        <v>0</v>
      </c>
      <c r="X32" s="54">
        <f t="shared" si="0"/>
        <v>0</v>
      </c>
    </row>
    <row r="33" spans="1:24" x14ac:dyDescent="0.3">
      <c r="A33" s="47">
        <v>16</v>
      </c>
      <c r="B33" s="47"/>
      <c r="C33" s="47"/>
      <c r="D33" s="47"/>
      <c r="E33" s="53"/>
      <c r="F33" s="51"/>
      <c r="G33" s="47"/>
      <c r="H33" s="47"/>
      <c r="I33" s="47"/>
      <c r="J33" s="75"/>
      <c r="K33" s="76"/>
      <c r="L33" s="47"/>
      <c r="M33" s="47"/>
      <c r="N33" s="47"/>
      <c r="O33" s="53"/>
      <c r="P33" s="51"/>
      <c r="Q33" s="47"/>
      <c r="R33" s="75"/>
      <c r="S33" s="76">
        <v>0</v>
      </c>
      <c r="T33" s="47">
        <v>0</v>
      </c>
      <c r="U33" s="47">
        <v>0</v>
      </c>
      <c r="V33" s="47">
        <v>0</v>
      </c>
      <c r="W33" s="47">
        <v>0</v>
      </c>
      <c r="X33" s="54">
        <f t="shared" si="0"/>
        <v>0</v>
      </c>
    </row>
    <row r="34" spans="1:24" x14ac:dyDescent="0.3">
      <c r="A34" s="47">
        <v>17</v>
      </c>
      <c r="B34" s="47"/>
      <c r="C34" s="47"/>
      <c r="D34" s="47"/>
      <c r="E34" s="53"/>
      <c r="F34" s="51"/>
      <c r="G34" s="47"/>
      <c r="H34" s="47"/>
      <c r="I34" s="47"/>
      <c r="J34" s="75"/>
      <c r="K34" s="76"/>
      <c r="L34" s="47"/>
      <c r="M34" s="47"/>
      <c r="N34" s="47"/>
      <c r="O34" s="53"/>
      <c r="P34" s="51"/>
      <c r="Q34" s="47"/>
      <c r="R34" s="75"/>
      <c r="S34" s="76">
        <v>0</v>
      </c>
      <c r="T34" s="47">
        <v>0</v>
      </c>
      <c r="U34" s="47">
        <v>0</v>
      </c>
      <c r="V34" s="47">
        <v>0</v>
      </c>
      <c r="W34" s="47">
        <v>0</v>
      </c>
      <c r="X34" s="54">
        <f t="shared" si="0"/>
        <v>0</v>
      </c>
    </row>
    <row r="35" spans="1:24" x14ac:dyDescent="0.3">
      <c r="A35" s="47">
        <v>18</v>
      </c>
      <c r="B35" s="47"/>
      <c r="C35" s="47"/>
      <c r="D35" s="47"/>
      <c r="E35" s="53"/>
      <c r="F35" s="51"/>
      <c r="G35" s="47"/>
      <c r="H35" s="47"/>
      <c r="I35" s="47"/>
      <c r="J35" s="75"/>
      <c r="K35" s="76"/>
      <c r="L35" s="47"/>
      <c r="M35" s="47"/>
      <c r="N35" s="47"/>
      <c r="O35" s="53"/>
      <c r="P35" s="51"/>
      <c r="Q35" s="47"/>
      <c r="R35" s="75"/>
      <c r="S35" s="76">
        <v>0</v>
      </c>
      <c r="T35" s="47">
        <v>0</v>
      </c>
      <c r="U35" s="47">
        <v>0</v>
      </c>
      <c r="V35" s="47">
        <v>0</v>
      </c>
      <c r="W35" s="47">
        <v>0</v>
      </c>
      <c r="X35" s="54">
        <f t="shared" si="0"/>
        <v>0</v>
      </c>
    </row>
    <row r="36" spans="1:24" x14ac:dyDescent="0.3">
      <c r="A36" s="47">
        <v>19</v>
      </c>
      <c r="B36" s="47"/>
      <c r="C36" s="47"/>
      <c r="D36" s="47"/>
      <c r="E36" s="53"/>
      <c r="F36" s="51"/>
      <c r="G36" s="47"/>
      <c r="H36" s="47"/>
      <c r="I36" s="47"/>
      <c r="J36" s="75"/>
      <c r="K36" s="76"/>
      <c r="L36" s="47"/>
      <c r="M36" s="47"/>
      <c r="N36" s="47"/>
      <c r="O36" s="53"/>
      <c r="P36" s="51"/>
      <c r="Q36" s="47"/>
      <c r="R36" s="75"/>
      <c r="S36" s="76">
        <v>0</v>
      </c>
      <c r="T36" s="47">
        <v>0</v>
      </c>
      <c r="U36" s="47">
        <v>0</v>
      </c>
      <c r="V36" s="47">
        <v>0</v>
      </c>
      <c r="W36" s="47">
        <v>0</v>
      </c>
      <c r="X36" s="54">
        <f t="shared" si="0"/>
        <v>0</v>
      </c>
    </row>
    <row r="37" spans="1:24" x14ac:dyDescent="0.3">
      <c r="A37" s="47">
        <v>20</v>
      </c>
      <c r="B37" s="47"/>
      <c r="C37" s="47"/>
      <c r="D37" s="47"/>
      <c r="E37" s="53"/>
      <c r="F37" s="51"/>
      <c r="G37" s="47"/>
      <c r="H37" s="47"/>
      <c r="I37" s="47"/>
      <c r="J37" s="75"/>
      <c r="K37" s="76"/>
      <c r="L37" s="47"/>
      <c r="M37" s="47"/>
      <c r="N37" s="47"/>
      <c r="O37" s="53"/>
      <c r="P37" s="51"/>
      <c r="Q37" s="47"/>
      <c r="R37" s="75"/>
      <c r="S37" s="76">
        <v>0</v>
      </c>
      <c r="T37" s="47">
        <v>0</v>
      </c>
      <c r="U37" s="47">
        <v>0</v>
      </c>
      <c r="V37" s="47">
        <v>0</v>
      </c>
      <c r="W37" s="47">
        <v>0</v>
      </c>
      <c r="X37" s="54">
        <f t="shared" si="0"/>
        <v>0</v>
      </c>
    </row>
    <row r="38" spans="1:24" x14ac:dyDescent="0.3">
      <c r="A38" s="47">
        <v>21</v>
      </c>
      <c r="B38" s="47"/>
      <c r="C38" s="47"/>
      <c r="D38" s="47"/>
      <c r="E38" s="53"/>
      <c r="F38" s="51"/>
      <c r="G38" s="47"/>
      <c r="H38" s="47"/>
      <c r="I38" s="47"/>
      <c r="J38" s="75"/>
      <c r="K38" s="76"/>
      <c r="L38" s="47"/>
      <c r="M38" s="47"/>
      <c r="N38" s="47"/>
      <c r="O38" s="53"/>
      <c r="P38" s="51"/>
      <c r="Q38" s="47"/>
      <c r="R38" s="75"/>
      <c r="S38" s="76">
        <v>0</v>
      </c>
      <c r="T38" s="47">
        <v>0</v>
      </c>
      <c r="U38" s="47">
        <v>0</v>
      </c>
      <c r="V38" s="47">
        <v>0</v>
      </c>
      <c r="W38" s="47">
        <v>0</v>
      </c>
      <c r="X38" s="54">
        <f t="shared" si="0"/>
        <v>0</v>
      </c>
    </row>
    <row r="39" spans="1:24" x14ac:dyDescent="0.3">
      <c r="A39" s="47">
        <v>22</v>
      </c>
      <c r="B39" s="47"/>
      <c r="C39" s="47"/>
      <c r="D39" s="47"/>
      <c r="E39" s="53"/>
      <c r="F39" s="51"/>
      <c r="G39" s="47"/>
      <c r="H39" s="47"/>
      <c r="I39" s="47"/>
      <c r="J39" s="75"/>
      <c r="K39" s="76"/>
      <c r="L39" s="47"/>
      <c r="M39" s="47"/>
      <c r="N39" s="47"/>
      <c r="O39" s="53"/>
      <c r="P39" s="51"/>
      <c r="Q39" s="47"/>
      <c r="R39" s="75"/>
      <c r="S39" s="76">
        <v>0</v>
      </c>
      <c r="T39" s="47">
        <v>0</v>
      </c>
      <c r="U39" s="47">
        <v>0</v>
      </c>
      <c r="V39" s="47">
        <v>0</v>
      </c>
      <c r="W39" s="47">
        <v>0</v>
      </c>
      <c r="X39" s="54">
        <f t="shared" si="0"/>
        <v>0</v>
      </c>
    </row>
    <row r="40" spans="1:24" x14ac:dyDescent="0.3">
      <c r="A40" s="47">
        <v>23</v>
      </c>
      <c r="B40" s="47"/>
      <c r="C40" s="47"/>
      <c r="D40" s="47"/>
      <c r="E40" s="53"/>
      <c r="F40" s="51"/>
      <c r="G40" s="47"/>
      <c r="H40" s="47"/>
      <c r="I40" s="47"/>
      <c r="J40" s="75"/>
      <c r="K40" s="76"/>
      <c r="L40" s="47"/>
      <c r="M40" s="47"/>
      <c r="N40" s="47"/>
      <c r="O40" s="53"/>
      <c r="P40" s="51"/>
      <c r="Q40" s="47"/>
      <c r="R40" s="75"/>
      <c r="S40" s="76">
        <v>0</v>
      </c>
      <c r="T40" s="47">
        <v>0</v>
      </c>
      <c r="U40" s="47">
        <v>0</v>
      </c>
      <c r="V40" s="47">
        <v>0</v>
      </c>
      <c r="W40" s="47">
        <v>0</v>
      </c>
      <c r="X40" s="54">
        <f t="shared" si="0"/>
        <v>0</v>
      </c>
    </row>
    <row r="41" spans="1:24" x14ac:dyDescent="0.3">
      <c r="A41" s="47">
        <v>24</v>
      </c>
      <c r="B41" s="47"/>
      <c r="C41" s="47"/>
      <c r="D41" s="47"/>
      <c r="E41" s="53"/>
      <c r="F41" s="51"/>
      <c r="G41" s="47"/>
      <c r="H41" s="47"/>
      <c r="I41" s="47"/>
      <c r="J41" s="75"/>
      <c r="K41" s="76"/>
      <c r="L41" s="47"/>
      <c r="M41" s="47"/>
      <c r="N41" s="47"/>
      <c r="O41" s="53"/>
      <c r="P41" s="51"/>
      <c r="Q41" s="47"/>
      <c r="R41" s="75"/>
      <c r="S41" s="76">
        <v>0</v>
      </c>
      <c r="T41" s="47">
        <v>0</v>
      </c>
      <c r="U41" s="47">
        <v>0</v>
      </c>
      <c r="V41" s="47">
        <v>0</v>
      </c>
      <c r="W41" s="47">
        <v>0</v>
      </c>
      <c r="X41" s="54">
        <f t="shared" si="0"/>
        <v>0</v>
      </c>
    </row>
    <row r="42" spans="1:24" x14ac:dyDescent="0.3">
      <c r="A42" s="47">
        <v>25</v>
      </c>
      <c r="B42" s="47"/>
      <c r="C42" s="47"/>
      <c r="D42" s="47"/>
      <c r="E42" s="53"/>
      <c r="F42" s="51"/>
      <c r="G42" s="47"/>
      <c r="H42" s="47"/>
      <c r="I42" s="47"/>
      <c r="J42" s="75"/>
      <c r="K42" s="76"/>
      <c r="L42" s="47"/>
      <c r="M42" s="47"/>
      <c r="N42" s="47"/>
      <c r="O42" s="53"/>
      <c r="P42" s="51"/>
      <c r="Q42" s="47"/>
      <c r="R42" s="75"/>
      <c r="S42" s="76">
        <v>0</v>
      </c>
      <c r="T42" s="47">
        <v>0</v>
      </c>
      <c r="U42" s="47">
        <v>0</v>
      </c>
      <c r="V42" s="47">
        <v>0</v>
      </c>
      <c r="W42" s="47">
        <v>0</v>
      </c>
      <c r="X42" s="54">
        <f t="shared" si="0"/>
        <v>0</v>
      </c>
    </row>
    <row r="43" spans="1:24" x14ac:dyDescent="0.3">
      <c r="A43" s="47">
        <v>26</v>
      </c>
      <c r="B43" s="47"/>
      <c r="C43" s="47"/>
      <c r="D43" s="47"/>
      <c r="E43" s="53"/>
      <c r="F43" s="51"/>
      <c r="G43" s="47"/>
      <c r="H43" s="47"/>
      <c r="I43" s="47"/>
      <c r="J43" s="75"/>
      <c r="K43" s="76"/>
      <c r="L43" s="47"/>
      <c r="M43" s="47"/>
      <c r="N43" s="47"/>
      <c r="O43" s="53"/>
      <c r="P43" s="51"/>
      <c r="Q43" s="47"/>
      <c r="R43" s="75"/>
      <c r="S43" s="76">
        <v>0</v>
      </c>
      <c r="T43" s="47">
        <v>0</v>
      </c>
      <c r="U43" s="47">
        <v>0</v>
      </c>
      <c r="V43" s="47">
        <v>0</v>
      </c>
      <c r="W43" s="47">
        <v>0</v>
      </c>
      <c r="X43" s="54">
        <f t="shared" si="0"/>
        <v>0</v>
      </c>
    </row>
    <row r="44" spans="1:24" x14ac:dyDescent="0.3">
      <c r="A44" s="47">
        <v>27</v>
      </c>
      <c r="B44" s="47"/>
      <c r="C44" s="47"/>
      <c r="D44" s="47"/>
      <c r="E44" s="53"/>
      <c r="F44" s="51"/>
      <c r="G44" s="47"/>
      <c r="H44" s="47"/>
      <c r="I44" s="47"/>
      <c r="J44" s="75"/>
      <c r="K44" s="76"/>
      <c r="L44" s="47"/>
      <c r="M44" s="47"/>
      <c r="N44" s="47"/>
      <c r="O44" s="53"/>
      <c r="P44" s="51"/>
      <c r="Q44" s="47"/>
      <c r="R44" s="75"/>
      <c r="S44" s="76">
        <v>0</v>
      </c>
      <c r="T44" s="47">
        <v>0</v>
      </c>
      <c r="U44" s="47">
        <v>0</v>
      </c>
      <c r="V44" s="47">
        <v>0</v>
      </c>
      <c r="W44" s="47">
        <v>0</v>
      </c>
      <c r="X44" s="54">
        <f t="shared" si="0"/>
        <v>0</v>
      </c>
    </row>
    <row r="45" spans="1:24" x14ac:dyDescent="0.3">
      <c r="A45" s="47">
        <v>28</v>
      </c>
      <c r="B45" s="47"/>
      <c r="C45" s="47"/>
      <c r="D45" s="47"/>
      <c r="E45" s="53"/>
      <c r="F45" s="51"/>
      <c r="G45" s="47"/>
      <c r="H45" s="47"/>
      <c r="I45" s="47"/>
      <c r="J45" s="75"/>
      <c r="K45" s="76"/>
      <c r="L45" s="47"/>
      <c r="M45" s="47"/>
      <c r="N45" s="47"/>
      <c r="O45" s="53"/>
      <c r="P45" s="51"/>
      <c r="Q45" s="47"/>
      <c r="R45" s="75"/>
      <c r="S45" s="76">
        <v>0</v>
      </c>
      <c r="T45" s="47">
        <v>0</v>
      </c>
      <c r="U45" s="47">
        <v>0</v>
      </c>
      <c r="V45" s="47">
        <v>0</v>
      </c>
      <c r="W45" s="47">
        <v>0</v>
      </c>
      <c r="X45" s="54">
        <f t="shared" si="0"/>
        <v>0</v>
      </c>
    </row>
    <row r="46" spans="1:24" x14ac:dyDescent="0.3">
      <c r="A46" s="47">
        <v>29</v>
      </c>
      <c r="B46" s="47"/>
      <c r="C46" s="47"/>
      <c r="D46" s="47"/>
      <c r="E46" s="53"/>
      <c r="F46" s="51"/>
      <c r="G46" s="47"/>
      <c r="H46" s="47"/>
      <c r="I46" s="47"/>
      <c r="J46" s="75"/>
      <c r="K46" s="76"/>
      <c r="L46" s="47"/>
      <c r="M46" s="47"/>
      <c r="N46" s="47"/>
      <c r="O46" s="53"/>
      <c r="P46" s="51"/>
      <c r="Q46" s="47"/>
      <c r="R46" s="75"/>
      <c r="S46" s="76">
        <v>0</v>
      </c>
      <c r="T46" s="47">
        <v>0</v>
      </c>
      <c r="U46" s="47">
        <v>0</v>
      </c>
      <c r="V46" s="47">
        <v>0</v>
      </c>
      <c r="W46" s="47">
        <v>0</v>
      </c>
      <c r="X46" s="54">
        <f t="shared" si="0"/>
        <v>0</v>
      </c>
    </row>
    <row r="47" spans="1:24" x14ac:dyDescent="0.3">
      <c r="A47" s="47">
        <v>30</v>
      </c>
      <c r="B47" s="47"/>
      <c r="C47" s="47"/>
      <c r="D47" s="47"/>
      <c r="E47" s="53"/>
      <c r="F47" s="51"/>
      <c r="G47" s="47"/>
      <c r="H47" s="47"/>
      <c r="I47" s="47"/>
      <c r="J47" s="75"/>
      <c r="K47" s="76"/>
      <c r="L47" s="47"/>
      <c r="M47" s="47"/>
      <c r="N47" s="47"/>
      <c r="O47" s="53"/>
      <c r="P47" s="51"/>
      <c r="Q47" s="47"/>
      <c r="R47" s="75"/>
      <c r="S47" s="76">
        <v>0</v>
      </c>
      <c r="T47" s="47">
        <v>0</v>
      </c>
      <c r="U47" s="47">
        <v>0</v>
      </c>
      <c r="V47" s="47">
        <v>0</v>
      </c>
      <c r="W47" s="47">
        <v>0</v>
      </c>
      <c r="X47" s="54">
        <f t="shared" si="0"/>
        <v>0</v>
      </c>
    </row>
    <row r="48" spans="1:24" x14ac:dyDescent="0.3">
      <c r="A48" s="47">
        <v>31</v>
      </c>
      <c r="B48" s="47"/>
      <c r="C48" s="47"/>
      <c r="D48" s="47"/>
      <c r="E48" s="53"/>
      <c r="F48" s="51"/>
      <c r="G48" s="47"/>
      <c r="H48" s="47"/>
      <c r="I48" s="47"/>
      <c r="J48" s="75"/>
      <c r="K48" s="76"/>
      <c r="L48" s="47"/>
      <c r="M48" s="47"/>
      <c r="N48" s="47"/>
      <c r="O48" s="53"/>
      <c r="P48" s="51"/>
      <c r="Q48" s="47"/>
      <c r="R48" s="75"/>
      <c r="S48" s="76">
        <v>0</v>
      </c>
      <c r="T48" s="47">
        <v>0</v>
      </c>
      <c r="U48" s="47">
        <v>0</v>
      </c>
      <c r="V48" s="47">
        <v>0</v>
      </c>
      <c r="W48" s="47">
        <v>0</v>
      </c>
      <c r="X48" s="54">
        <f t="shared" si="0"/>
        <v>0</v>
      </c>
    </row>
    <row r="49" spans="1:24" x14ac:dyDescent="0.3">
      <c r="A49" s="47">
        <v>32</v>
      </c>
      <c r="B49" s="47"/>
      <c r="C49" s="47"/>
      <c r="D49" s="47"/>
      <c r="E49" s="53"/>
      <c r="F49" s="51"/>
      <c r="G49" s="47"/>
      <c r="H49" s="47"/>
      <c r="I49" s="47"/>
      <c r="J49" s="75"/>
      <c r="K49" s="76"/>
      <c r="L49" s="47"/>
      <c r="M49" s="47"/>
      <c r="N49" s="47"/>
      <c r="O49" s="53"/>
      <c r="P49" s="51"/>
      <c r="Q49" s="47"/>
      <c r="R49" s="75"/>
      <c r="S49" s="76">
        <v>0</v>
      </c>
      <c r="T49" s="47">
        <v>0</v>
      </c>
      <c r="U49" s="47">
        <v>0</v>
      </c>
      <c r="V49" s="47">
        <v>0</v>
      </c>
      <c r="W49" s="47">
        <v>0</v>
      </c>
      <c r="X49" s="54">
        <f t="shared" si="0"/>
        <v>0</v>
      </c>
    </row>
    <row r="50" spans="1:24" x14ac:dyDescent="0.3">
      <c r="A50" s="47">
        <v>33</v>
      </c>
      <c r="B50" s="47"/>
      <c r="C50" s="47"/>
      <c r="D50" s="47"/>
      <c r="E50" s="53"/>
      <c r="F50" s="51"/>
      <c r="G50" s="47"/>
      <c r="H50" s="47"/>
      <c r="I50" s="47"/>
      <c r="J50" s="75"/>
      <c r="K50" s="76"/>
      <c r="L50" s="47"/>
      <c r="M50" s="47"/>
      <c r="N50" s="47"/>
      <c r="O50" s="53"/>
      <c r="P50" s="51"/>
      <c r="Q50" s="47"/>
      <c r="R50" s="75"/>
      <c r="S50" s="76">
        <v>0</v>
      </c>
      <c r="T50" s="47">
        <v>0</v>
      </c>
      <c r="U50" s="47">
        <v>0</v>
      </c>
      <c r="V50" s="47">
        <v>0</v>
      </c>
      <c r="W50" s="47">
        <v>0</v>
      </c>
      <c r="X50" s="54">
        <f t="shared" si="0"/>
        <v>0</v>
      </c>
    </row>
    <row r="51" spans="1:24" x14ac:dyDescent="0.3">
      <c r="A51" s="47">
        <v>34</v>
      </c>
      <c r="B51" s="47"/>
      <c r="C51" s="47"/>
      <c r="D51" s="47"/>
      <c r="E51" s="53"/>
      <c r="F51" s="51"/>
      <c r="G51" s="47"/>
      <c r="H51" s="47"/>
      <c r="I51" s="47"/>
      <c r="J51" s="75"/>
      <c r="K51" s="76"/>
      <c r="L51" s="47"/>
      <c r="M51" s="47"/>
      <c r="N51" s="47"/>
      <c r="O51" s="53"/>
      <c r="P51" s="51"/>
      <c r="Q51" s="47"/>
      <c r="R51" s="75"/>
      <c r="S51" s="76">
        <v>0</v>
      </c>
      <c r="T51" s="47">
        <v>0</v>
      </c>
      <c r="U51" s="47">
        <v>0</v>
      </c>
      <c r="V51" s="47">
        <v>0</v>
      </c>
      <c r="W51" s="47">
        <v>0</v>
      </c>
      <c r="X51" s="54">
        <f t="shared" si="0"/>
        <v>0</v>
      </c>
    </row>
    <row r="52" spans="1:24" x14ac:dyDescent="0.3">
      <c r="A52" s="47">
        <v>35</v>
      </c>
      <c r="B52" s="47"/>
      <c r="C52" s="47"/>
      <c r="D52" s="47"/>
      <c r="E52" s="53"/>
      <c r="F52" s="51"/>
      <c r="G52" s="47"/>
      <c r="H52" s="47"/>
      <c r="I52" s="47"/>
      <c r="J52" s="75"/>
      <c r="K52" s="76"/>
      <c r="L52" s="47"/>
      <c r="M52" s="47"/>
      <c r="N52" s="47"/>
      <c r="O52" s="53"/>
      <c r="P52" s="51"/>
      <c r="Q52" s="47"/>
      <c r="R52" s="75"/>
      <c r="S52" s="76">
        <v>0</v>
      </c>
      <c r="T52" s="47">
        <v>0</v>
      </c>
      <c r="U52" s="47">
        <v>0</v>
      </c>
      <c r="V52" s="47">
        <v>0</v>
      </c>
      <c r="W52" s="47">
        <v>0</v>
      </c>
      <c r="X52" s="54">
        <f t="shared" si="0"/>
        <v>0</v>
      </c>
    </row>
    <row r="53" spans="1:24" ht="15" thickBot="1" x14ac:dyDescent="0.35">
      <c r="A53" s="47">
        <v>36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53"/>
      <c r="P53" s="78"/>
      <c r="Q53" s="79"/>
      <c r="R53" s="80"/>
      <c r="S53" s="76">
        <v>0</v>
      </c>
      <c r="T53" s="47">
        <v>0</v>
      </c>
      <c r="U53" s="47">
        <v>0</v>
      </c>
      <c r="V53" s="47">
        <v>0</v>
      </c>
      <c r="W53" s="47">
        <v>0</v>
      </c>
      <c r="X53" s="54">
        <f>SUM(S53:W53)</f>
        <v>0</v>
      </c>
    </row>
    <row r="54" spans="1:24" x14ac:dyDescent="0.3">
      <c r="A54" s="81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54">
        <f t="shared" ref="S54:X54" si="1">SUM(S18:S53)</f>
        <v>3</v>
      </c>
      <c r="T54" s="54">
        <f t="shared" si="1"/>
        <v>2</v>
      </c>
      <c r="U54" s="54">
        <f t="shared" si="1"/>
        <v>1</v>
      </c>
      <c r="V54" s="54">
        <f t="shared" si="1"/>
        <v>0</v>
      </c>
      <c r="W54" s="54">
        <f t="shared" si="1"/>
        <v>0</v>
      </c>
      <c r="X54" s="54">
        <f t="shared" si="1"/>
        <v>6</v>
      </c>
    </row>
    <row r="55" spans="1:24" x14ac:dyDescent="0.3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</row>
    <row r="56" spans="1:24" x14ac:dyDescent="0.3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</row>
    <row r="57" spans="1:24" x14ac:dyDescent="0.3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</row>
    <row r="58" spans="1:24" x14ac:dyDescent="0.3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</row>
    <row r="59" spans="1:24" x14ac:dyDescent="0.3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</row>
    <row r="60" spans="1:24" x14ac:dyDescent="0.3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</row>
    <row r="61" spans="1:24" x14ac:dyDescent="0.3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</row>
    <row r="62" spans="1:24" x14ac:dyDescent="0.3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</row>
    <row r="63" spans="1:24" x14ac:dyDescent="0.3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</row>
    <row r="64" spans="1:24" x14ac:dyDescent="0.3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</row>
    <row r="65" spans="1:24" x14ac:dyDescent="0.3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</row>
    <row r="66" spans="1:24" x14ac:dyDescent="0.3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</row>
    <row r="67" spans="1:24" x14ac:dyDescent="0.3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</row>
    <row r="68" spans="1:24" x14ac:dyDescent="0.3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</row>
    <row r="69" spans="1:24" x14ac:dyDescent="0.3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</row>
    <row r="70" spans="1:24" x14ac:dyDescent="0.3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</row>
    <row r="71" spans="1:24" x14ac:dyDescent="0.3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</row>
    <row r="72" spans="1:24" x14ac:dyDescent="0.3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</row>
    <row r="73" spans="1:24" x14ac:dyDescent="0.3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</row>
    <row r="74" spans="1:24" x14ac:dyDescent="0.3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</row>
    <row r="75" spans="1:24" x14ac:dyDescent="0.3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</row>
    <row r="76" spans="1:24" x14ac:dyDescent="0.3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</row>
    <row r="77" spans="1:24" x14ac:dyDescent="0.3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</row>
    <row r="78" spans="1:24" x14ac:dyDescent="0.3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</row>
    <row r="79" spans="1:24" x14ac:dyDescent="0.3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</row>
    <row r="80" spans="1:24" x14ac:dyDescent="0.3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</row>
    <row r="81" spans="1:24" x14ac:dyDescent="0.3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</row>
    <row r="82" spans="1:24" x14ac:dyDescent="0.3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</row>
    <row r="83" spans="1:24" x14ac:dyDescent="0.3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</row>
    <row r="84" spans="1:24" x14ac:dyDescent="0.3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</row>
    <row r="85" spans="1:24" x14ac:dyDescent="0.3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</row>
    <row r="86" spans="1:24" x14ac:dyDescent="0.3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</row>
    <row r="87" spans="1:24" x14ac:dyDescent="0.3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</row>
    <row r="88" spans="1:24" x14ac:dyDescent="0.3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</row>
    <row r="89" spans="1:24" x14ac:dyDescent="0.3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</row>
    <row r="90" spans="1:24" x14ac:dyDescent="0.3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</row>
    <row r="91" spans="1:24" x14ac:dyDescent="0.3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>
        <v>0</v>
      </c>
      <c r="T91" s="62"/>
      <c r="U91" s="62"/>
      <c r="V91" s="62"/>
      <c r="W91" s="62"/>
      <c r="X91" s="62"/>
    </row>
    <row r="92" spans="1:24" x14ac:dyDescent="0.3">
      <c r="A92" s="62"/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>
        <v>0</v>
      </c>
      <c r="T92" s="62"/>
      <c r="U92" s="62"/>
      <c r="V92" s="62"/>
      <c r="W92" s="62"/>
      <c r="X92" s="62"/>
    </row>
    <row r="93" spans="1:24" x14ac:dyDescent="0.3">
      <c r="A93" s="62"/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</row>
    <row r="94" spans="1:24" x14ac:dyDescent="0.3">
      <c r="A94" s="62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</row>
    <row r="95" spans="1:24" x14ac:dyDescent="0.3">
      <c r="A95" s="62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</row>
    <row r="96" spans="1:24" x14ac:dyDescent="0.3">
      <c r="A96" s="62"/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</row>
    <row r="97" spans="1:24" x14ac:dyDescent="0.3">
      <c r="A97" s="62"/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</row>
    <row r="98" spans="1:24" x14ac:dyDescent="0.3">
      <c r="A98" s="62"/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</row>
    <row r="99" spans="1:24" x14ac:dyDescent="0.3">
      <c r="A99" s="62"/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</row>
    <row r="100" spans="1:24" x14ac:dyDescent="0.3">
      <c r="A100" s="62"/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</row>
    <row r="101" spans="1:24" x14ac:dyDescent="0.3">
      <c r="A101" s="62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</row>
    <row r="102" spans="1:24" x14ac:dyDescent="0.3">
      <c r="A102" s="62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</row>
    <row r="103" spans="1:24" x14ac:dyDescent="0.3">
      <c r="A103" s="62"/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</row>
    <row r="104" spans="1:24" x14ac:dyDescent="0.3">
      <c r="A104" s="62"/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</row>
    <row r="105" spans="1:24" x14ac:dyDescent="0.3">
      <c r="A105" s="62"/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</row>
    <row r="106" spans="1:24" x14ac:dyDescent="0.3">
      <c r="A106" s="62"/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</row>
    <row r="107" spans="1:24" x14ac:dyDescent="0.3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</row>
    <row r="108" spans="1:24" x14ac:dyDescent="0.3">
      <c r="A108" s="62"/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</row>
    <row r="109" spans="1:24" x14ac:dyDescent="0.3">
      <c r="A109" s="62"/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</row>
    <row r="110" spans="1:24" x14ac:dyDescent="0.3">
      <c r="A110" s="62"/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</row>
    <row r="111" spans="1:24" x14ac:dyDescent="0.3">
      <c r="A111" s="62"/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</row>
  </sheetData>
  <mergeCells count="19">
    <mergeCell ref="A1:X1"/>
    <mergeCell ref="G2:O2"/>
    <mergeCell ref="D16:D17"/>
    <mergeCell ref="C16:C17"/>
    <mergeCell ref="B16:B17"/>
    <mergeCell ref="A16:A17"/>
    <mergeCell ref="A4:B5"/>
    <mergeCell ref="C4:X5"/>
    <mergeCell ref="A7:B7"/>
    <mergeCell ref="C7:X7"/>
    <mergeCell ref="A10:B11"/>
    <mergeCell ref="C10:X11"/>
    <mergeCell ref="A13:B14"/>
    <mergeCell ref="C13:X14"/>
    <mergeCell ref="F16:J16"/>
    <mergeCell ref="K16:O16"/>
    <mergeCell ref="S16:X16"/>
    <mergeCell ref="P16:R16"/>
    <mergeCell ref="E16:E17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0"/>
  <sheetViews>
    <sheetView workbookViewId="0">
      <pane xSplit="3" ySplit="1" topLeftCell="P15" activePane="bottomRight" state="frozen"/>
      <selection pane="topRight" activeCell="D1" sqref="D1"/>
      <selection pane="bottomLeft" activeCell="A2" sqref="A2"/>
      <selection pane="bottomRight" activeCell="AF19" sqref="AF19"/>
    </sheetView>
  </sheetViews>
  <sheetFormatPr defaultRowHeight="14.4" x14ac:dyDescent="0.3"/>
  <cols>
    <col min="1" max="1" width="7" customWidth="1"/>
    <col min="2" max="2" width="29.33203125" customWidth="1"/>
    <col min="3" max="3" width="27.109375" customWidth="1"/>
    <col min="4" max="4" width="6.5546875" customWidth="1"/>
    <col min="5" max="5" width="8.88671875" customWidth="1"/>
    <col min="6" max="6" width="9" customWidth="1"/>
    <col min="7" max="7" width="6.88671875" customWidth="1"/>
    <col min="10" max="10" width="6" customWidth="1"/>
    <col min="11" max="11" width="6.6640625" customWidth="1"/>
    <col min="12" max="12" width="7.6640625" customWidth="1"/>
    <col min="13" max="19" width="6.6640625" customWidth="1"/>
    <col min="21" max="21" width="14.6640625" customWidth="1"/>
    <col min="22" max="22" width="6.109375" customWidth="1"/>
    <col min="23" max="26" width="6.6640625" customWidth="1"/>
    <col min="28" max="32" width="6.6640625" customWidth="1"/>
  </cols>
  <sheetData>
    <row r="1" spans="1:34" ht="21.75" customHeight="1" x14ac:dyDescent="0.3">
      <c r="A1" s="145" t="s">
        <v>94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</row>
    <row r="2" spans="1:34" ht="21.75" customHeight="1" x14ac:dyDescent="0.3">
      <c r="A2" s="63"/>
      <c r="B2" s="63"/>
      <c r="C2" s="63"/>
      <c r="D2" s="63"/>
      <c r="E2" s="63"/>
      <c r="F2" s="63"/>
      <c r="G2" s="63"/>
      <c r="H2" s="63"/>
      <c r="I2" s="63"/>
      <c r="J2" s="145" t="s">
        <v>119</v>
      </c>
      <c r="K2" s="145"/>
      <c r="L2" s="145"/>
      <c r="M2" s="145"/>
      <c r="N2" s="145"/>
      <c r="O2" s="145"/>
      <c r="P2" s="145"/>
      <c r="Q2" s="145"/>
      <c r="R2" s="145"/>
      <c r="S2" s="145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</row>
    <row r="4" spans="1:34" ht="15.6" x14ac:dyDescent="0.3">
      <c r="A4" s="146" t="s">
        <v>65</v>
      </c>
      <c r="B4" s="146"/>
      <c r="C4" s="146"/>
      <c r="D4" s="137" t="s">
        <v>145</v>
      </c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</row>
    <row r="5" spans="1:34" ht="15.6" x14ac:dyDescent="0.3">
      <c r="A5" s="74"/>
      <c r="B5" s="74"/>
      <c r="C5" s="74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</row>
    <row r="7" spans="1:34" ht="15.6" x14ac:dyDescent="0.3">
      <c r="A7" s="146" t="s">
        <v>93</v>
      </c>
      <c r="B7" s="146"/>
      <c r="C7" s="146"/>
      <c r="D7" s="138" t="s">
        <v>146</v>
      </c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</row>
    <row r="9" spans="1:34" ht="15.6" x14ac:dyDescent="0.3">
      <c r="A9" s="146" t="s">
        <v>90</v>
      </c>
      <c r="B9" s="146"/>
      <c r="C9" s="146"/>
      <c r="D9" s="137" t="s">
        <v>147</v>
      </c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</row>
    <row r="10" spans="1:34" ht="15.6" x14ac:dyDescent="0.3">
      <c r="A10" s="74"/>
      <c r="B10" s="74"/>
      <c r="C10" s="74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</row>
    <row r="12" spans="1:34" ht="15" customHeight="1" x14ac:dyDescent="0.3">
      <c r="A12" s="110" t="s">
        <v>91</v>
      </c>
      <c r="B12" s="110"/>
      <c r="C12" s="110"/>
      <c r="D12" s="102" t="s">
        <v>148</v>
      </c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</row>
    <row r="13" spans="1:34" x14ac:dyDescent="0.3">
      <c r="A13" s="110"/>
      <c r="B13" s="110"/>
      <c r="C13" s="110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</row>
    <row r="15" spans="1:34" ht="48" customHeight="1" x14ac:dyDescent="0.3">
      <c r="A15" s="134" t="s">
        <v>18</v>
      </c>
      <c r="B15" s="134" t="s">
        <v>75</v>
      </c>
      <c r="C15" s="134" t="s">
        <v>6</v>
      </c>
      <c r="D15" s="142" t="s">
        <v>20</v>
      </c>
      <c r="E15" s="142" t="s">
        <v>70</v>
      </c>
      <c r="F15" s="142" t="s">
        <v>69</v>
      </c>
      <c r="G15" s="142" t="s">
        <v>71</v>
      </c>
      <c r="H15" s="147" t="s">
        <v>8</v>
      </c>
      <c r="I15" s="147" t="s">
        <v>9</v>
      </c>
      <c r="J15" s="139" t="s">
        <v>12</v>
      </c>
      <c r="K15" s="139"/>
      <c r="L15" s="139"/>
      <c r="M15" s="139"/>
      <c r="N15" s="139"/>
      <c r="O15" s="139" t="s">
        <v>16</v>
      </c>
      <c r="P15" s="139"/>
      <c r="Q15" s="139"/>
      <c r="R15" s="139"/>
      <c r="S15" s="139"/>
      <c r="T15" s="136" t="s">
        <v>82</v>
      </c>
      <c r="U15" s="144" t="s">
        <v>80</v>
      </c>
      <c r="V15" s="144" t="s">
        <v>13</v>
      </c>
      <c r="W15" s="144"/>
      <c r="X15" s="144"/>
      <c r="Y15" s="144"/>
      <c r="Z15" s="144"/>
      <c r="AA15" s="140" t="s">
        <v>83</v>
      </c>
      <c r="AB15" s="139" t="s">
        <v>81</v>
      </c>
      <c r="AC15" s="139"/>
      <c r="AD15" s="139"/>
      <c r="AE15" s="139"/>
      <c r="AF15" s="139"/>
      <c r="AG15" s="136" t="s">
        <v>116</v>
      </c>
      <c r="AH15" s="136" t="s">
        <v>117</v>
      </c>
    </row>
    <row r="16" spans="1:34" ht="149.25" customHeight="1" x14ac:dyDescent="0.3">
      <c r="A16" s="135"/>
      <c r="B16" s="135"/>
      <c r="C16" s="135"/>
      <c r="D16" s="143"/>
      <c r="E16" s="143"/>
      <c r="F16" s="143"/>
      <c r="G16" s="143"/>
      <c r="H16" s="147"/>
      <c r="I16" s="147"/>
      <c r="J16" s="26" t="s">
        <v>10</v>
      </c>
      <c r="K16" s="26" t="s">
        <v>72</v>
      </c>
      <c r="L16" s="26" t="s">
        <v>74</v>
      </c>
      <c r="M16" s="26" t="s">
        <v>11</v>
      </c>
      <c r="N16" s="26" t="s">
        <v>73</v>
      </c>
      <c r="O16" s="26" t="s">
        <v>76</v>
      </c>
      <c r="P16" s="26" t="s">
        <v>72</v>
      </c>
      <c r="Q16" s="26" t="s">
        <v>77</v>
      </c>
      <c r="R16" s="26" t="s">
        <v>78</v>
      </c>
      <c r="S16" s="26" t="s">
        <v>73</v>
      </c>
      <c r="T16" s="136"/>
      <c r="U16" s="144"/>
      <c r="V16" s="85" t="s">
        <v>76</v>
      </c>
      <c r="W16" s="85" t="s">
        <v>72</v>
      </c>
      <c r="X16" s="85" t="s">
        <v>77</v>
      </c>
      <c r="Y16" s="85" t="s">
        <v>78</v>
      </c>
      <c r="Z16" s="85" t="s">
        <v>73</v>
      </c>
      <c r="AA16" s="141"/>
      <c r="AB16" s="26" t="s">
        <v>76</v>
      </c>
      <c r="AC16" s="26" t="s">
        <v>72</v>
      </c>
      <c r="AD16" s="26" t="s">
        <v>77</v>
      </c>
      <c r="AE16" s="26" t="s">
        <v>78</v>
      </c>
      <c r="AF16" s="26" t="s">
        <v>73</v>
      </c>
      <c r="AG16" s="136"/>
      <c r="AH16" s="136"/>
    </row>
    <row r="17" spans="1:34" ht="46.8" x14ac:dyDescent="0.3">
      <c r="A17" s="27">
        <v>1</v>
      </c>
      <c r="B17" s="27" t="s">
        <v>149</v>
      </c>
      <c r="C17" s="27" t="s">
        <v>125</v>
      </c>
      <c r="D17" s="27">
        <v>36</v>
      </c>
      <c r="E17" s="27" t="s">
        <v>150</v>
      </c>
      <c r="F17" s="27" t="s">
        <v>151</v>
      </c>
      <c r="G17" s="27">
        <v>16</v>
      </c>
      <c r="H17" s="28">
        <v>0.22</v>
      </c>
      <c r="I17" s="28">
        <v>0</v>
      </c>
      <c r="J17" s="27">
        <v>1</v>
      </c>
      <c r="K17" s="27">
        <v>0</v>
      </c>
      <c r="L17" s="27">
        <v>0</v>
      </c>
      <c r="M17" s="27">
        <v>0</v>
      </c>
      <c r="N17" s="27">
        <v>0</v>
      </c>
      <c r="O17" s="27">
        <v>1</v>
      </c>
      <c r="P17" s="27">
        <v>0</v>
      </c>
      <c r="Q17" s="27">
        <v>0</v>
      </c>
      <c r="R17" s="27">
        <v>0</v>
      </c>
      <c r="S17" s="27">
        <v>0</v>
      </c>
      <c r="T17" s="30">
        <f t="shared" ref="T17:T37" si="0">SUM(O17:S17)</f>
        <v>1</v>
      </c>
      <c r="U17" s="86">
        <v>10</v>
      </c>
      <c r="V17" s="87">
        <v>10</v>
      </c>
      <c r="W17" s="88">
        <v>3</v>
      </c>
      <c r="X17" s="88">
        <v>0</v>
      </c>
      <c r="Y17" s="88">
        <v>0</v>
      </c>
      <c r="Z17" s="88">
        <v>0</v>
      </c>
      <c r="AA17" s="89">
        <f>SUM(U17:Z17)</f>
        <v>23</v>
      </c>
      <c r="AB17" s="32">
        <v>10</v>
      </c>
      <c r="AC17" s="32">
        <v>0</v>
      </c>
      <c r="AD17" s="32">
        <v>0</v>
      </c>
      <c r="AE17" s="32">
        <v>0</v>
      </c>
      <c r="AF17" s="32">
        <v>0</v>
      </c>
      <c r="AG17" s="34">
        <f t="shared" ref="AG17:AG37" si="1">SUM(AB17:AF17)</f>
        <v>10</v>
      </c>
      <c r="AH17" s="34">
        <f t="shared" ref="AH17:AH37" si="2">T17+AG17</f>
        <v>11</v>
      </c>
    </row>
    <row r="18" spans="1:34" ht="31.2" x14ac:dyDescent="0.3">
      <c r="A18" s="27">
        <v>2</v>
      </c>
      <c r="B18" s="27" t="s">
        <v>153</v>
      </c>
      <c r="C18" s="27" t="s">
        <v>127</v>
      </c>
      <c r="D18" s="27">
        <v>41</v>
      </c>
      <c r="E18" s="27" t="s">
        <v>150</v>
      </c>
      <c r="F18" s="27" t="s">
        <v>151</v>
      </c>
      <c r="G18" s="27">
        <v>18</v>
      </c>
      <c r="H18" s="28">
        <v>0.22</v>
      </c>
      <c r="I18" s="28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30">
        <f t="shared" si="0"/>
        <v>0</v>
      </c>
      <c r="U18" s="86">
        <v>0</v>
      </c>
      <c r="V18" s="87">
        <v>0</v>
      </c>
      <c r="W18" s="88">
        <v>0</v>
      </c>
      <c r="X18" s="88">
        <v>0</v>
      </c>
      <c r="Y18" s="88">
        <v>5</v>
      </c>
      <c r="Z18" s="88">
        <v>0</v>
      </c>
      <c r="AA18" s="89">
        <f t="shared" ref="AA18:AA37" si="3">SUM(V18:Z18)</f>
        <v>5</v>
      </c>
      <c r="AB18" s="32">
        <v>0</v>
      </c>
      <c r="AC18" s="32">
        <v>0</v>
      </c>
      <c r="AD18" s="32">
        <v>0</v>
      </c>
      <c r="AE18" s="32">
        <v>5</v>
      </c>
      <c r="AF18" s="32">
        <v>0</v>
      </c>
      <c r="AG18" s="34">
        <f t="shared" si="1"/>
        <v>5</v>
      </c>
      <c r="AH18" s="34">
        <f t="shared" si="2"/>
        <v>5</v>
      </c>
    </row>
    <row r="19" spans="1:34" ht="31.2" x14ac:dyDescent="0.3">
      <c r="A19" s="27">
        <v>3</v>
      </c>
      <c r="B19" s="27" t="s">
        <v>154</v>
      </c>
      <c r="C19" s="27" t="s">
        <v>129</v>
      </c>
      <c r="D19" s="27">
        <v>34</v>
      </c>
      <c r="E19" s="27" t="s">
        <v>150</v>
      </c>
      <c r="F19" s="27" t="s">
        <v>151</v>
      </c>
      <c r="G19" s="27">
        <v>14</v>
      </c>
      <c r="H19" s="28">
        <v>0.22</v>
      </c>
      <c r="I19" s="28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30">
        <f t="shared" si="0"/>
        <v>0</v>
      </c>
      <c r="U19" s="27">
        <v>0</v>
      </c>
      <c r="V19" s="31">
        <v>0</v>
      </c>
      <c r="W19" s="32">
        <v>0</v>
      </c>
      <c r="X19" s="32">
        <v>0</v>
      </c>
      <c r="Y19" s="32">
        <v>0</v>
      </c>
      <c r="Z19" s="32">
        <v>0</v>
      </c>
      <c r="AA19" s="34">
        <f t="shared" si="3"/>
        <v>0</v>
      </c>
      <c r="AB19" s="32">
        <v>0</v>
      </c>
      <c r="AC19" s="32">
        <v>0</v>
      </c>
      <c r="AD19" s="32">
        <v>0</v>
      </c>
      <c r="AE19" s="32">
        <v>0</v>
      </c>
      <c r="AF19" s="32">
        <v>0</v>
      </c>
      <c r="AG19" s="34">
        <f t="shared" si="1"/>
        <v>0</v>
      </c>
      <c r="AH19" s="34">
        <f t="shared" si="2"/>
        <v>0</v>
      </c>
    </row>
    <row r="20" spans="1:34" ht="15.6" hidden="1" x14ac:dyDescent="0.3">
      <c r="A20" s="27">
        <v>4</v>
      </c>
      <c r="B20" s="27"/>
      <c r="C20" s="27"/>
      <c r="D20" s="27"/>
      <c r="E20" s="27"/>
      <c r="F20" s="27"/>
      <c r="G20" s="27"/>
      <c r="H20" s="28">
        <v>0</v>
      </c>
      <c r="I20" s="28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30">
        <f t="shared" si="0"/>
        <v>0</v>
      </c>
      <c r="U20" s="27">
        <v>0</v>
      </c>
      <c r="V20" s="31">
        <v>0</v>
      </c>
      <c r="W20" s="32">
        <v>0</v>
      </c>
      <c r="X20" s="32">
        <v>0</v>
      </c>
      <c r="Y20" s="32">
        <v>0</v>
      </c>
      <c r="Z20" s="32">
        <v>0</v>
      </c>
      <c r="AA20" s="34">
        <f t="shared" si="3"/>
        <v>0</v>
      </c>
      <c r="AB20" s="32">
        <v>0</v>
      </c>
      <c r="AC20" s="32">
        <v>0</v>
      </c>
      <c r="AD20" s="32">
        <v>0</v>
      </c>
      <c r="AE20" s="32">
        <v>0</v>
      </c>
      <c r="AF20" s="32">
        <v>0</v>
      </c>
      <c r="AG20" s="34">
        <f t="shared" si="1"/>
        <v>0</v>
      </c>
      <c r="AH20" s="34">
        <f t="shared" si="2"/>
        <v>0</v>
      </c>
    </row>
    <row r="21" spans="1:34" ht="15.6" hidden="1" x14ac:dyDescent="0.3">
      <c r="A21" s="27">
        <v>5</v>
      </c>
      <c r="B21" s="27"/>
      <c r="C21" s="27"/>
      <c r="D21" s="27"/>
      <c r="E21" s="27"/>
      <c r="F21" s="27"/>
      <c r="G21" s="27"/>
      <c r="H21" s="28">
        <v>0</v>
      </c>
      <c r="I21" s="28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30">
        <f t="shared" si="0"/>
        <v>0</v>
      </c>
      <c r="U21" s="27">
        <v>0</v>
      </c>
      <c r="V21" s="31">
        <v>0</v>
      </c>
      <c r="W21" s="32">
        <v>0</v>
      </c>
      <c r="X21" s="32">
        <v>0</v>
      </c>
      <c r="Y21" s="32">
        <v>0</v>
      </c>
      <c r="Z21" s="32">
        <v>0</v>
      </c>
      <c r="AA21" s="34">
        <f t="shared" si="3"/>
        <v>0</v>
      </c>
      <c r="AB21" s="32">
        <v>0</v>
      </c>
      <c r="AC21" s="32">
        <v>0</v>
      </c>
      <c r="AD21" s="32">
        <v>0</v>
      </c>
      <c r="AE21" s="32">
        <v>0</v>
      </c>
      <c r="AF21" s="32">
        <v>0</v>
      </c>
      <c r="AG21" s="34">
        <f t="shared" si="1"/>
        <v>0</v>
      </c>
      <c r="AH21" s="34">
        <f t="shared" si="2"/>
        <v>0</v>
      </c>
    </row>
    <row r="22" spans="1:34" ht="15.6" hidden="1" x14ac:dyDescent="0.3">
      <c r="A22" s="27">
        <v>6</v>
      </c>
      <c r="B22" s="27"/>
      <c r="C22" s="27"/>
      <c r="D22" s="27"/>
      <c r="E22" s="27"/>
      <c r="F22" s="27"/>
      <c r="G22" s="27"/>
      <c r="H22" s="28">
        <v>0</v>
      </c>
      <c r="I22" s="28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30">
        <f t="shared" si="0"/>
        <v>0</v>
      </c>
      <c r="U22" s="27">
        <v>0</v>
      </c>
      <c r="V22" s="31">
        <v>0</v>
      </c>
      <c r="W22" s="32">
        <v>0</v>
      </c>
      <c r="X22" s="32">
        <v>0</v>
      </c>
      <c r="Y22" s="32">
        <v>0</v>
      </c>
      <c r="Z22" s="32">
        <v>0</v>
      </c>
      <c r="AA22" s="34">
        <f t="shared" si="3"/>
        <v>0</v>
      </c>
      <c r="AB22" s="32">
        <v>0</v>
      </c>
      <c r="AC22" s="32">
        <v>0</v>
      </c>
      <c r="AD22" s="32">
        <v>0</v>
      </c>
      <c r="AE22" s="32">
        <v>0</v>
      </c>
      <c r="AF22" s="32">
        <v>0</v>
      </c>
      <c r="AG22" s="34">
        <f t="shared" si="1"/>
        <v>0</v>
      </c>
      <c r="AH22" s="34">
        <f t="shared" si="2"/>
        <v>0</v>
      </c>
    </row>
    <row r="23" spans="1:34" ht="15.6" hidden="1" x14ac:dyDescent="0.3">
      <c r="A23" s="27">
        <v>7</v>
      </c>
      <c r="B23" s="27"/>
      <c r="C23" s="27"/>
      <c r="D23" s="27"/>
      <c r="E23" s="27"/>
      <c r="F23" s="27"/>
      <c r="G23" s="27"/>
      <c r="H23" s="28">
        <v>0</v>
      </c>
      <c r="I23" s="28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30">
        <f t="shared" si="0"/>
        <v>0</v>
      </c>
      <c r="U23" s="27">
        <v>0</v>
      </c>
      <c r="V23" s="31">
        <v>0</v>
      </c>
      <c r="W23" s="32">
        <v>0</v>
      </c>
      <c r="X23" s="32">
        <v>0</v>
      </c>
      <c r="Y23" s="32">
        <v>0</v>
      </c>
      <c r="Z23" s="32">
        <v>0</v>
      </c>
      <c r="AA23" s="34">
        <f t="shared" si="3"/>
        <v>0</v>
      </c>
      <c r="AB23" s="32">
        <v>0</v>
      </c>
      <c r="AC23" s="32">
        <v>0</v>
      </c>
      <c r="AD23" s="32">
        <v>0</v>
      </c>
      <c r="AE23" s="32">
        <v>0</v>
      </c>
      <c r="AF23" s="32">
        <v>0</v>
      </c>
      <c r="AG23" s="34">
        <f t="shared" si="1"/>
        <v>0</v>
      </c>
      <c r="AH23" s="34">
        <f t="shared" si="2"/>
        <v>0</v>
      </c>
    </row>
    <row r="24" spans="1:34" ht="15.6" hidden="1" x14ac:dyDescent="0.3">
      <c r="A24" s="27">
        <v>8</v>
      </c>
      <c r="B24" s="27"/>
      <c r="C24" s="27"/>
      <c r="D24" s="27"/>
      <c r="E24" s="27"/>
      <c r="F24" s="27"/>
      <c r="G24" s="27"/>
      <c r="H24" s="28">
        <v>0</v>
      </c>
      <c r="I24" s="28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30">
        <f t="shared" si="0"/>
        <v>0</v>
      </c>
      <c r="U24" s="27">
        <v>0</v>
      </c>
      <c r="V24" s="31">
        <v>0</v>
      </c>
      <c r="W24" s="32">
        <v>0</v>
      </c>
      <c r="X24" s="32">
        <v>0</v>
      </c>
      <c r="Y24" s="32">
        <v>0</v>
      </c>
      <c r="Z24" s="32">
        <v>0</v>
      </c>
      <c r="AA24" s="34">
        <f t="shared" si="3"/>
        <v>0</v>
      </c>
      <c r="AB24" s="32">
        <v>0</v>
      </c>
      <c r="AC24" s="32">
        <v>0</v>
      </c>
      <c r="AD24" s="32">
        <v>0</v>
      </c>
      <c r="AE24" s="32">
        <v>0</v>
      </c>
      <c r="AF24" s="32">
        <v>0</v>
      </c>
      <c r="AG24" s="34">
        <f t="shared" si="1"/>
        <v>0</v>
      </c>
      <c r="AH24" s="34">
        <f t="shared" si="2"/>
        <v>0</v>
      </c>
    </row>
    <row r="25" spans="1:34" ht="15.6" hidden="1" x14ac:dyDescent="0.3">
      <c r="A25" s="27">
        <v>9</v>
      </c>
      <c r="B25" s="27"/>
      <c r="C25" s="27"/>
      <c r="D25" s="27"/>
      <c r="E25" s="27"/>
      <c r="F25" s="27"/>
      <c r="G25" s="27"/>
      <c r="H25" s="28">
        <v>0</v>
      </c>
      <c r="I25" s="28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30">
        <f t="shared" si="0"/>
        <v>0</v>
      </c>
      <c r="U25" s="27">
        <v>0</v>
      </c>
      <c r="V25" s="31">
        <v>0</v>
      </c>
      <c r="W25" s="32">
        <v>0</v>
      </c>
      <c r="X25" s="32">
        <v>0</v>
      </c>
      <c r="Y25" s="32">
        <v>0</v>
      </c>
      <c r="Z25" s="32">
        <v>0</v>
      </c>
      <c r="AA25" s="34">
        <f t="shared" si="3"/>
        <v>0</v>
      </c>
      <c r="AB25" s="32">
        <v>0</v>
      </c>
      <c r="AC25" s="32">
        <v>0</v>
      </c>
      <c r="AD25" s="32">
        <v>0</v>
      </c>
      <c r="AE25" s="32">
        <v>0</v>
      </c>
      <c r="AF25" s="32">
        <v>0</v>
      </c>
      <c r="AG25" s="34">
        <f t="shared" si="1"/>
        <v>0</v>
      </c>
      <c r="AH25" s="34">
        <f t="shared" si="2"/>
        <v>0</v>
      </c>
    </row>
    <row r="26" spans="1:34" ht="15.6" hidden="1" x14ac:dyDescent="0.3">
      <c r="A26" s="27">
        <v>10</v>
      </c>
      <c r="B26" s="27"/>
      <c r="C26" s="27"/>
      <c r="D26" s="27"/>
      <c r="E26" s="27"/>
      <c r="F26" s="27"/>
      <c r="G26" s="27"/>
      <c r="H26" s="28">
        <v>0</v>
      </c>
      <c r="I26" s="28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30">
        <f t="shared" si="0"/>
        <v>0</v>
      </c>
      <c r="U26" s="27">
        <v>0</v>
      </c>
      <c r="V26" s="31">
        <v>0</v>
      </c>
      <c r="W26" s="32">
        <v>0</v>
      </c>
      <c r="X26" s="32">
        <v>0</v>
      </c>
      <c r="Y26" s="32">
        <v>0</v>
      </c>
      <c r="Z26" s="32">
        <v>0</v>
      </c>
      <c r="AA26" s="34">
        <f t="shared" si="3"/>
        <v>0</v>
      </c>
      <c r="AB26" s="32">
        <v>0</v>
      </c>
      <c r="AC26" s="32">
        <v>0</v>
      </c>
      <c r="AD26" s="32">
        <v>0</v>
      </c>
      <c r="AE26" s="32">
        <v>0</v>
      </c>
      <c r="AF26" s="32">
        <v>0</v>
      </c>
      <c r="AG26" s="34">
        <f t="shared" si="1"/>
        <v>0</v>
      </c>
      <c r="AH26" s="34">
        <f t="shared" si="2"/>
        <v>0</v>
      </c>
    </row>
    <row r="27" spans="1:34" ht="15.6" hidden="1" x14ac:dyDescent="0.3">
      <c r="A27" s="27">
        <v>11</v>
      </c>
      <c r="B27" s="27"/>
      <c r="C27" s="27"/>
      <c r="D27" s="27"/>
      <c r="E27" s="27"/>
      <c r="F27" s="27"/>
      <c r="G27" s="27"/>
      <c r="H27" s="28">
        <v>0</v>
      </c>
      <c r="I27" s="28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27">
        <v>0</v>
      </c>
      <c r="S27" s="27">
        <v>0</v>
      </c>
      <c r="T27" s="30">
        <f t="shared" si="0"/>
        <v>0</v>
      </c>
      <c r="U27" s="27">
        <v>0</v>
      </c>
      <c r="V27" s="31">
        <v>0</v>
      </c>
      <c r="W27" s="32">
        <v>0</v>
      </c>
      <c r="X27" s="32">
        <v>0</v>
      </c>
      <c r="Y27" s="32">
        <v>0</v>
      </c>
      <c r="Z27" s="32">
        <v>0</v>
      </c>
      <c r="AA27" s="34">
        <f t="shared" si="3"/>
        <v>0</v>
      </c>
      <c r="AB27" s="32">
        <v>0</v>
      </c>
      <c r="AC27" s="32">
        <v>0</v>
      </c>
      <c r="AD27" s="32">
        <v>0</v>
      </c>
      <c r="AE27" s="32">
        <v>0</v>
      </c>
      <c r="AF27" s="32">
        <v>0</v>
      </c>
      <c r="AG27" s="34">
        <f t="shared" si="1"/>
        <v>0</v>
      </c>
      <c r="AH27" s="34">
        <f t="shared" si="2"/>
        <v>0</v>
      </c>
    </row>
    <row r="28" spans="1:34" ht="15.6" hidden="1" x14ac:dyDescent="0.3">
      <c r="A28" s="27">
        <v>12</v>
      </c>
      <c r="B28" s="27"/>
      <c r="C28" s="27"/>
      <c r="D28" s="27"/>
      <c r="E28" s="27"/>
      <c r="F28" s="27"/>
      <c r="G28" s="27"/>
      <c r="H28" s="28">
        <v>0</v>
      </c>
      <c r="I28" s="28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30">
        <f t="shared" si="0"/>
        <v>0</v>
      </c>
      <c r="U28" s="27">
        <v>0</v>
      </c>
      <c r="V28" s="31">
        <v>0</v>
      </c>
      <c r="W28" s="32">
        <v>0</v>
      </c>
      <c r="X28" s="32">
        <v>0</v>
      </c>
      <c r="Y28" s="32">
        <v>0</v>
      </c>
      <c r="Z28" s="32">
        <v>0</v>
      </c>
      <c r="AA28" s="34">
        <f t="shared" si="3"/>
        <v>0</v>
      </c>
      <c r="AB28" s="32">
        <v>0</v>
      </c>
      <c r="AC28" s="32">
        <v>0</v>
      </c>
      <c r="AD28" s="32">
        <v>0</v>
      </c>
      <c r="AE28" s="32">
        <v>0</v>
      </c>
      <c r="AF28" s="32">
        <v>0</v>
      </c>
      <c r="AG28" s="34">
        <f t="shared" si="1"/>
        <v>0</v>
      </c>
      <c r="AH28" s="34">
        <f t="shared" si="2"/>
        <v>0</v>
      </c>
    </row>
    <row r="29" spans="1:34" ht="15.6" hidden="1" x14ac:dyDescent="0.3">
      <c r="A29" s="27">
        <v>13</v>
      </c>
      <c r="B29" s="27"/>
      <c r="C29" s="27"/>
      <c r="D29" s="27"/>
      <c r="E29" s="27"/>
      <c r="F29" s="27"/>
      <c r="G29" s="27"/>
      <c r="H29" s="28">
        <v>0</v>
      </c>
      <c r="I29" s="28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30">
        <f t="shared" si="0"/>
        <v>0</v>
      </c>
      <c r="U29" s="27">
        <v>0</v>
      </c>
      <c r="V29" s="31">
        <v>0</v>
      </c>
      <c r="W29" s="32">
        <v>0</v>
      </c>
      <c r="X29" s="32">
        <v>0</v>
      </c>
      <c r="Y29" s="32">
        <v>0</v>
      </c>
      <c r="Z29" s="32">
        <v>0</v>
      </c>
      <c r="AA29" s="34">
        <f t="shared" si="3"/>
        <v>0</v>
      </c>
      <c r="AB29" s="32">
        <v>0</v>
      </c>
      <c r="AC29" s="32">
        <v>0</v>
      </c>
      <c r="AD29" s="32">
        <v>0</v>
      </c>
      <c r="AE29" s="32">
        <v>0</v>
      </c>
      <c r="AF29" s="32">
        <v>0</v>
      </c>
      <c r="AG29" s="34">
        <f t="shared" si="1"/>
        <v>0</v>
      </c>
      <c r="AH29" s="34">
        <f t="shared" si="2"/>
        <v>0</v>
      </c>
    </row>
    <row r="30" spans="1:34" ht="15.6" hidden="1" x14ac:dyDescent="0.3">
      <c r="A30" s="27">
        <v>14</v>
      </c>
      <c r="B30" s="27"/>
      <c r="C30" s="27"/>
      <c r="D30" s="27"/>
      <c r="E30" s="27"/>
      <c r="F30" s="27"/>
      <c r="G30" s="27"/>
      <c r="H30" s="28">
        <v>0</v>
      </c>
      <c r="I30" s="28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30">
        <f t="shared" si="0"/>
        <v>0</v>
      </c>
      <c r="U30" s="27">
        <v>0</v>
      </c>
      <c r="V30" s="31">
        <v>0</v>
      </c>
      <c r="W30" s="32">
        <v>0</v>
      </c>
      <c r="X30" s="32">
        <v>0</v>
      </c>
      <c r="Y30" s="32">
        <v>0</v>
      </c>
      <c r="Z30" s="32">
        <v>0</v>
      </c>
      <c r="AA30" s="34">
        <f t="shared" si="3"/>
        <v>0</v>
      </c>
      <c r="AB30" s="32">
        <v>0</v>
      </c>
      <c r="AC30" s="32">
        <v>0</v>
      </c>
      <c r="AD30" s="32">
        <v>0</v>
      </c>
      <c r="AE30" s="32">
        <v>0</v>
      </c>
      <c r="AF30" s="32">
        <v>0</v>
      </c>
      <c r="AG30" s="34">
        <f t="shared" si="1"/>
        <v>0</v>
      </c>
      <c r="AH30" s="34">
        <f t="shared" si="2"/>
        <v>0</v>
      </c>
    </row>
    <row r="31" spans="1:34" ht="15.6" hidden="1" x14ac:dyDescent="0.3">
      <c r="A31" s="27">
        <v>15</v>
      </c>
      <c r="B31" s="27"/>
      <c r="C31" s="27"/>
      <c r="D31" s="27"/>
      <c r="E31" s="27"/>
      <c r="F31" s="27"/>
      <c r="G31" s="27"/>
      <c r="H31" s="28">
        <v>0</v>
      </c>
      <c r="I31" s="28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30">
        <f t="shared" si="0"/>
        <v>0</v>
      </c>
      <c r="U31" s="27">
        <v>0</v>
      </c>
      <c r="V31" s="31">
        <v>0</v>
      </c>
      <c r="W31" s="32">
        <v>0</v>
      </c>
      <c r="X31" s="32">
        <v>0</v>
      </c>
      <c r="Y31" s="32">
        <v>0</v>
      </c>
      <c r="Z31" s="32">
        <v>0</v>
      </c>
      <c r="AA31" s="34">
        <f t="shared" si="3"/>
        <v>0</v>
      </c>
      <c r="AB31" s="32">
        <v>0</v>
      </c>
      <c r="AC31" s="32">
        <v>0</v>
      </c>
      <c r="AD31" s="32">
        <v>0</v>
      </c>
      <c r="AE31" s="32">
        <v>0</v>
      </c>
      <c r="AF31" s="32">
        <v>0</v>
      </c>
      <c r="AG31" s="34">
        <f t="shared" si="1"/>
        <v>0</v>
      </c>
      <c r="AH31" s="34">
        <f t="shared" si="2"/>
        <v>0</v>
      </c>
    </row>
    <row r="32" spans="1:34" ht="15.6" hidden="1" x14ac:dyDescent="0.3">
      <c r="A32" s="27">
        <v>16</v>
      </c>
      <c r="B32" s="27"/>
      <c r="C32" s="27"/>
      <c r="D32" s="27"/>
      <c r="E32" s="27"/>
      <c r="F32" s="27"/>
      <c r="G32" s="27"/>
      <c r="H32" s="28">
        <v>0</v>
      </c>
      <c r="I32" s="28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30">
        <f t="shared" si="0"/>
        <v>0</v>
      </c>
      <c r="U32" s="27">
        <v>0</v>
      </c>
      <c r="V32" s="31">
        <v>0</v>
      </c>
      <c r="W32" s="32">
        <v>0</v>
      </c>
      <c r="X32" s="32">
        <v>0</v>
      </c>
      <c r="Y32" s="32">
        <v>0</v>
      </c>
      <c r="Z32" s="32">
        <v>0</v>
      </c>
      <c r="AA32" s="34">
        <f t="shared" si="3"/>
        <v>0</v>
      </c>
      <c r="AB32" s="32">
        <v>0</v>
      </c>
      <c r="AC32" s="32">
        <v>0</v>
      </c>
      <c r="AD32" s="32">
        <v>0</v>
      </c>
      <c r="AE32" s="32">
        <v>0</v>
      </c>
      <c r="AF32" s="32">
        <v>0</v>
      </c>
      <c r="AG32" s="34">
        <f t="shared" si="1"/>
        <v>0</v>
      </c>
      <c r="AH32" s="34">
        <f t="shared" si="2"/>
        <v>0</v>
      </c>
    </row>
    <row r="33" spans="1:34" ht="15.6" hidden="1" x14ac:dyDescent="0.3">
      <c r="A33" s="27">
        <v>17</v>
      </c>
      <c r="B33" s="27"/>
      <c r="C33" s="27"/>
      <c r="D33" s="27"/>
      <c r="E33" s="27"/>
      <c r="F33" s="27"/>
      <c r="G33" s="27"/>
      <c r="H33" s="28">
        <v>0</v>
      </c>
      <c r="I33" s="28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30">
        <f t="shared" si="0"/>
        <v>0</v>
      </c>
      <c r="U33" s="27">
        <v>0</v>
      </c>
      <c r="V33" s="31">
        <v>0</v>
      </c>
      <c r="W33" s="32">
        <v>0</v>
      </c>
      <c r="X33" s="32">
        <v>0</v>
      </c>
      <c r="Y33" s="32">
        <v>0</v>
      </c>
      <c r="Z33" s="32">
        <v>0</v>
      </c>
      <c r="AA33" s="34">
        <f t="shared" si="3"/>
        <v>0</v>
      </c>
      <c r="AB33" s="32">
        <v>0</v>
      </c>
      <c r="AC33" s="32">
        <v>0</v>
      </c>
      <c r="AD33" s="32">
        <v>0</v>
      </c>
      <c r="AE33" s="32">
        <v>0</v>
      </c>
      <c r="AF33" s="32">
        <v>0</v>
      </c>
      <c r="AG33" s="34">
        <f t="shared" si="1"/>
        <v>0</v>
      </c>
      <c r="AH33" s="34">
        <f t="shared" si="2"/>
        <v>0</v>
      </c>
    </row>
    <row r="34" spans="1:34" ht="15.6" hidden="1" x14ac:dyDescent="0.3">
      <c r="A34" s="27">
        <v>18</v>
      </c>
      <c r="B34" s="27"/>
      <c r="C34" s="27"/>
      <c r="D34" s="27"/>
      <c r="E34" s="27"/>
      <c r="F34" s="27"/>
      <c r="G34" s="27"/>
      <c r="H34" s="28">
        <v>0</v>
      </c>
      <c r="I34" s="28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30">
        <f t="shared" si="0"/>
        <v>0</v>
      </c>
      <c r="U34" s="27">
        <v>0</v>
      </c>
      <c r="V34" s="31">
        <v>0</v>
      </c>
      <c r="W34" s="32">
        <v>0</v>
      </c>
      <c r="X34" s="32">
        <v>0</v>
      </c>
      <c r="Y34" s="32">
        <v>0</v>
      </c>
      <c r="Z34" s="32">
        <v>0</v>
      </c>
      <c r="AA34" s="34">
        <f t="shared" si="3"/>
        <v>0</v>
      </c>
      <c r="AB34" s="32">
        <v>0</v>
      </c>
      <c r="AC34" s="32">
        <v>0</v>
      </c>
      <c r="AD34" s="32">
        <v>0</v>
      </c>
      <c r="AE34" s="32">
        <v>0</v>
      </c>
      <c r="AF34" s="32">
        <v>0</v>
      </c>
      <c r="AG34" s="34">
        <f t="shared" si="1"/>
        <v>0</v>
      </c>
      <c r="AH34" s="34">
        <f t="shared" si="2"/>
        <v>0</v>
      </c>
    </row>
    <row r="35" spans="1:34" ht="15.6" hidden="1" x14ac:dyDescent="0.3">
      <c r="A35" s="27">
        <v>19</v>
      </c>
      <c r="B35" s="27"/>
      <c r="C35" s="27"/>
      <c r="D35" s="27"/>
      <c r="E35" s="27"/>
      <c r="F35" s="27"/>
      <c r="G35" s="27"/>
      <c r="H35" s="28">
        <v>0</v>
      </c>
      <c r="I35" s="28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30">
        <f t="shared" si="0"/>
        <v>0</v>
      </c>
      <c r="U35" s="27">
        <v>0</v>
      </c>
      <c r="V35" s="31">
        <v>0</v>
      </c>
      <c r="W35" s="32">
        <v>0</v>
      </c>
      <c r="X35" s="32">
        <v>0</v>
      </c>
      <c r="Y35" s="32">
        <v>0</v>
      </c>
      <c r="Z35" s="32">
        <v>0</v>
      </c>
      <c r="AA35" s="34">
        <f t="shared" si="3"/>
        <v>0</v>
      </c>
      <c r="AB35" s="32">
        <v>0</v>
      </c>
      <c r="AC35" s="32">
        <v>0</v>
      </c>
      <c r="AD35" s="32">
        <v>0</v>
      </c>
      <c r="AE35" s="32">
        <v>0</v>
      </c>
      <c r="AF35" s="32">
        <v>0</v>
      </c>
      <c r="AG35" s="34">
        <f t="shared" si="1"/>
        <v>0</v>
      </c>
      <c r="AH35" s="34">
        <f t="shared" si="2"/>
        <v>0</v>
      </c>
    </row>
    <row r="36" spans="1:34" ht="15.6" hidden="1" x14ac:dyDescent="0.3">
      <c r="A36" s="27">
        <v>20</v>
      </c>
      <c r="B36" s="27"/>
      <c r="C36" s="27"/>
      <c r="D36" s="27"/>
      <c r="E36" s="27"/>
      <c r="F36" s="27"/>
      <c r="G36" s="27"/>
      <c r="H36" s="28">
        <v>0</v>
      </c>
      <c r="I36" s="28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30">
        <f t="shared" si="0"/>
        <v>0</v>
      </c>
      <c r="U36" s="27">
        <v>0</v>
      </c>
      <c r="V36" s="31">
        <v>0</v>
      </c>
      <c r="W36" s="32">
        <v>0</v>
      </c>
      <c r="X36" s="32">
        <v>0</v>
      </c>
      <c r="Y36" s="32">
        <v>0</v>
      </c>
      <c r="Z36" s="32">
        <v>0</v>
      </c>
      <c r="AA36" s="34">
        <f t="shared" si="3"/>
        <v>0</v>
      </c>
      <c r="AB36" s="32">
        <v>0</v>
      </c>
      <c r="AC36" s="32">
        <v>0</v>
      </c>
      <c r="AD36" s="32">
        <v>0</v>
      </c>
      <c r="AE36" s="32">
        <v>0</v>
      </c>
      <c r="AF36" s="32">
        <v>0</v>
      </c>
      <c r="AG36" s="34">
        <f t="shared" si="1"/>
        <v>0</v>
      </c>
      <c r="AH36" s="34">
        <f t="shared" si="2"/>
        <v>0</v>
      </c>
    </row>
    <row r="37" spans="1:34" ht="15.6" hidden="1" x14ac:dyDescent="0.3">
      <c r="A37" s="27">
        <v>21</v>
      </c>
      <c r="B37" s="27"/>
      <c r="C37" s="27"/>
      <c r="D37" s="27"/>
      <c r="E37" s="27"/>
      <c r="F37" s="27"/>
      <c r="G37" s="27"/>
      <c r="H37" s="28">
        <v>0</v>
      </c>
      <c r="I37" s="28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30">
        <f t="shared" si="0"/>
        <v>0</v>
      </c>
      <c r="U37" s="27">
        <v>0</v>
      </c>
      <c r="V37" s="31">
        <v>0</v>
      </c>
      <c r="W37" s="32">
        <v>0</v>
      </c>
      <c r="X37" s="32">
        <v>0</v>
      </c>
      <c r="Y37" s="32">
        <v>0</v>
      </c>
      <c r="Z37" s="32">
        <v>0</v>
      </c>
      <c r="AA37" s="34">
        <f t="shared" si="3"/>
        <v>0</v>
      </c>
      <c r="AB37" s="32">
        <v>0</v>
      </c>
      <c r="AC37" s="32">
        <v>0</v>
      </c>
      <c r="AD37" s="32">
        <v>0</v>
      </c>
      <c r="AE37" s="32">
        <v>0</v>
      </c>
      <c r="AF37" s="32">
        <v>0</v>
      </c>
      <c r="AG37" s="34">
        <f t="shared" si="1"/>
        <v>0</v>
      </c>
      <c r="AH37" s="34">
        <f t="shared" si="2"/>
        <v>0</v>
      </c>
    </row>
    <row r="38" spans="1:34" ht="15.6" x14ac:dyDescent="0.3">
      <c r="A38" s="27"/>
      <c r="B38" s="27"/>
      <c r="C38" s="27"/>
      <c r="D38" s="27"/>
      <c r="E38" s="27"/>
      <c r="F38" s="27"/>
      <c r="G38" s="27"/>
      <c r="H38" s="29">
        <f t="shared" ref="H38:Z38" si="4">SUM(H17:H37)</f>
        <v>0.66</v>
      </c>
      <c r="I38" s="29">
        <f t="shared" si="4"/>
        <v>0</v>
      </c>
      <c r="J38" s="30">
        <f t="shared" si="4"/>
        <v>1</v>
      </c>
      <c r="K38" s="30">
        <f t="shared" si="4"/>
        <v>0</v>
      </c>
      <c r="L38" s="30">
        <f t="shared" si="4"/>
        <v>0</v>
      </c>
      <c r="M38" s="30">
        <f t="shared" si="4"/>
        <v>0</v>
      </c>
      <c r="N38" s="30">
        <f t="shared" si="4"/>
        <v>0</v>
      </c>
      <c r="O38" s="30">
        <f t="shared" si="4"/>
        <v>1</v>
      </c>
      <c r="P38" s="30">
        <f t="shared" si="4"/>
        <v>0</v>
      </c>
      <c r="Q38" s="30">
        <f t="shared" si="4"/>
        <v>0</v>
      </c>
      <c r="R38" s="30">
        <f t="shared" si="4"/>
        <v>0</v>
      </c>
      <c r="S38" s="30">
        <f t="shared" si="4"/>
        <v>0</v>
      </c>
      <c r="T38" s="30">
        <f t="shared" si="4"/>
        <v>1</v>
      </c>
      <c r="U38" s="30">
        <f t="shared" si="4"/>
        <v>10</v>
      </c>
      <c r="V38" s="33">
        <f t="shared" si="4"/>
        <v>10</v>
      </c>
      <c r="W38" s="34">
        <f t="shared" si="4"/>
        <v>3</v>
      </c>
      <c r="X38" s="34">
        <f t="shared" si="4"/>
        <v>0</v>
      </c>
      <c r="Y38" s="34">
        <f t="shared" si="4"/>
        <v>5</v>
      </c>
      <c r="Z38" s="34">
        <f t="shared" si="4"/>
        <v>0</v>
      </c>
      <c r="AA38" s="34">
        <f t="shared" ref="AA38:AG38" si="5">SUM(AA17:AA37)</f>
        <v>28</v>
      </c>
      <c r="AB38" s="34">
        <f t="shared" si="5"/>
        <v>10</v>
      </c>
      <c r="AC38" s="34">
        <f t="shared" si="5"/>
        <v>0</v>
      </c>
      <c r="AD38" s="34">
        <f t="shared" si="5"/>
        <v>0</v>
      </c>
      <c r="AE38" s="34">
        <f t="shared" si="5"/>
        <v>5</v>
      </c>
      <c r="AF38" s="34">
        <f t="shared" si="5"/>
        <v>0</v>
      </c>
      <c r="AG38" s="34">
        <f t="shared" si="5"/>
        <v>15</v>
      </c>
      <c r="AH38" s="34">
        <f>SUM(AH17:AH37)</f>
        <v>16</v>
      </c>
    </row>
    <row r="39" spans="1:34" x14ac:dyDescent="0.3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</row>
    <row r="40" spans="1:34" x14ac:dyDescent="0.3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</row>
  </sheetData>
  <mergeCells count="28">
    <mergeCell ref="H15:H16"/>
    <mergeCell ref="I15:I16"/>
    <mergeCell ref="G15:G16"/>
    <mergeCell ref="F15:F16"/>
    <mergeCell ref="E15:E16"/>
    <mergeCell ref="A1:AH1"/>
    <mergeCell ref="J2:S2"/>
    <mergeCell ref="A4:C4"/>
    <mergeCell ref="A7:C7"/>
    <mergeCell ref="A9:C9"/>
    <mergeCell ref="D9:AH10"/>
    <mergeCell ref="D7:AH7"/>
    <mergeCell ref="A15:A16"/>
    <mergeCell ref="AG15:AG16"/>
    <mergeCell ref="D4:AH5"/>
    <mergeCell ref="O15:S15"/>
    <mergeCell ref="J15:N15"/>
    <mergeCell ref="A12:C13"/>
    <mergeCell ref="D12:AH13"/>
    <mergeCell ref="AH15:AH16"/>
    <mergeCell ref="B15:B16"/>
    <mergeCell ref="AA15:AA16"/>
    <mergeCell ref="D15:D16"/>
    <mergeCell ref="C15:C16"/>
    <mergeCell ref="V15:Z15"/>
    <mergeCell ref="U15:U16"/>
    <mergeCell ref="AB15:AF15"/>
    <mergeCell ref="T15:T16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1"/>
  <sheetViews>
    <sheetView topLeftCell="A11" zoomScale="118" zoomScaleNormal="118" workbookViewId="0">
      <pane xSplit="2" topLeftCell="P1" activePane="topRight" state="frozen"/>
      <selection activeCell="A40" sqref="A40"/>
      <selection pane="topRight" activeCell="A19" sqref="A19:XFD40"/>
    </sheetView>
  </sheetViews>
  <sheetFormatPr defaultRowHeight="14.4" x14ac:dyDescent="0.3"/>
  <cols>
    <col min="2" max="2" width="40.5546875" customWidth="1"/>
    <col min="3" max="4" width="6.6640625" customWidth="1"/>
    <col min="5" max="5" width="6.5546875" customWidth="1"/>
    <col min="6" max="6" width="6.6640625" customWidth="1"/>
    <col min="7" max="7" width="5.88671875" hidden="1" customWidth="1"/>
    <col min="8" max="8" width="0.33203125" hidden="1" customWidth="1"/>
    <col min="9" max="9" width="6.5546875" customWidth="1"/>
    <col min="10" max="10" width="6.6640625" customWidth="1"/>
    <col min="11" max="11" width="6.5546875" customWidth="1"/>
    <col min="12" max="12" width="7.6640625" customWidth="1"/>
    <col min="13" max="14" width="6.6640625" customWidth="1"/>
    <col min="15" max="15" width="6.88671875" customWidth="1"/>
    <col min="16" max="18" width="6.6640625" customWidth="1"/>
    <col min="19" max="19" width="6.88671875" customWidth="1"/>
    <col min="20" max="20" width="7.6640625" customWidth="1"/>
    <col min="21" max="23" width="6.6640625" customWidth="1"/>
    <col min="24" max="24" width="7.6640625" customWidth="1"/>
    <col min="25" max="25" width="9.33203125" customWidth="1"/>
    <col min="26" max="26" width="7.5546875" customWidth="1"/>
    <col min="27" max="29" width="6.6640625" customWidth="1"/>
    <col min="30" max="30" width="6.5546875" customWidth="1"/>
    <col min="31" max="31" width="6.88671875" customWidth="1"/>
  </cols>
  <sheetData>
    <row r="1" spans="1:32" s="15" customFormat="1" ht="13.2" x14ac:dyDescent="0.25">
      <c r="I1" s="155" t="s">
        <v>64</v>
      </c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</row>
    <row r="2" spans="1:32" s="15" customFormat="1" ht="15" customHeight="1" x14ac:dyDescent="0.25">
      <c r="I2" s="23"/>
      <c r="J2" s="23"/>
      <c r="K2" s="23"/>
      <c r="L2" s="23"/>
      <c r="M2" s="23"/>
      <c r="N2" s="23"/>
      <c r="O2" s="23"/>
      <c r="P2" s="23"/>
      <c r="Q2" s="155" t="s">
        <v>120</v>
      </c>
      <c r="R2" s="155"/>
      <c r="S2" s="155"/>
      <c r="T2" s="155"/>
      <c r="U2" s="155"/>
      <c r="V2" s="23"/>
      <c r="W2" s="23"/>
      <c r="X2" s="23"/>
      <c r="Y2" s="23"/>
      <c r="Z2" s="23"/>
      <c r="AA2" s="23"/>
      <c r="AB2" s="23"/>
      <c r="AC2" s="23"/>
      <c r="AD2" s="23"/>
      <c r="AE2" s="23"/>
    </row>
    <row r="3" spans="1:32" s="15" customFormat="1" ht="15" customHeight="1" x14ac:dyDescent="0.25"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</row>
    <row r="4" spans="1:32" s="15" customFormat="1" ht="15" customHeight="1" x14ac:dyDescent="0.25">
      <c r="A4" s="156" t="s">
        <v>65</v>
      </c>
      <c r="B4" s="156"/>
      <c r="C4" s="154" t="s">
        <v>145</v>
      </c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</row>
    <row r="5" spans="1:32" s="15" customFormat="1" ht="15" customHeight="1" x14ac:dyDescent="0.25">
      <c r="A5" s="16"/>
      <c r="B5" s="16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</row>
    <row r="6" spans="1:32" s="15" customFormat="1" ht="15" customHeight="1" x14ac:dyDescent="0.25">
      <c r="A6" s="156" t="s">
        <v>66</v>
      </c>
      <c r="B6" s="156"/>
      <c r="C6" s="154" t="s">
        <v>122</v>
      </c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</row>
    <row r="7" spans="1:32" s="15" customFormat="1" ht="15" customHeight="1" x14ac:dyDescent="0.25">
      <c r="A7" s="16"/>
      <c r="B7" s="16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</row>
    <row r="8" spans="1:32" s="15" customFormat="1" ht="15" customHeight="1" x14ac:dyDescent="0.25">
      <c r="A8" s="156" t="s">
        <v>67</v>
      </c>
      <c r="B8" s="156"/>
      <c r="C8" s="153" t="s">
        <v>147</v>
      </c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</row>
    <row r="9" spans="1:32" s="15" customFormat="1" ht="15" customHeight="1" x14ac:dyDescent="0.25">
      <c r="A9" s="25"/>
      <c r="B9" s="25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</row>
    <row r="10" spans="1:32" s="15" customFormat="1" ht="15" customHeight="1" x14ac:dyDescent="0.25">
      <c r="A10" s="25"/>
      <c r="B10" s="25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</row>
    <row r="11" spans="1:32" s="15" customFormat="1" ht="15" customHeight="1" x14ac:dyDescent="0.25">
      <c r="A11" s="152" t="s">
        <v>68</v>
      </c>
      <c r="B11" s="152"/>
      <c r="C11" s="153" t="s">
        <v>123</v>
      </c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</row>
    <row r="12" spans="1:32" s="15" customFormat="1" ht="15" customHeight="1" x14ac:dyDescent="0.25">
      <c r="A12" s="152"/>
      <c r="B12" s="152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</row>
    <row r="13" spans="1:32" s="15" customFormat="1" ht="13.2" x14ac:dyDescent="0.25"/>
    <row r="14" spans="1:32" s="15" customFormat="1" ht="52.5" customHeight="1" x14ac:dyDescent="0.25">
      <c r="A14" s="149" t="s">
        <v>18</v>
      </c>
      <c r="B14" s="149" t="s">
        <v>43</v>
      </c>
      <c r="C14" s="149" t="s">
        <v>5</v>
      </c>
      <c r="D14" s="149"/>
      <c r="E14" s="149"/>
      <c r="F14" s="149"/>
      <c r="G14" s="149"/>
      <c r="H14" s="149"/>
      <c r="I14" s="149"/>
      <c r="J14" s="149"/>
      <c r="K14" s="149"/>
      <c r="L14" s="150" t="s">
        <v>59</v>
      </c>
      <c r="M14" s="149" t="s">
        <v>60</v>
      </c>
      <c r="N14" s="149"/>
      <c r="O14" s="149"/>
      <c r="P14" s="149"/>
      <c r="Q14" s="149"/>
      <c r="R14" s="149"/>
      <c r="S14" s="149"/>
      <c r="T14" s="151" t="s">
        <v>61</v>
      </c>
      <c r="U14" s="149" t="s">
        <v>58</v>
      </c>
      <c r="V14" s="149"/>
      <c r="W14" s="149"/>
      <c r="X14" s="151" t="s">
        <v>62</v>
      </c>
      <c r="Y14" s="151" t="s">
        <v>63</v>
      </c>
      <c r="Z14" s="148" t="s">
        <v>49</v>
      </c>
      <c r="AA14" s="148"/>
      <c r="AB14" s="148"/>
      <c r="AC14" s="148"/>
      <c r="AD14" s="148"/>
      <c r="AE14" s="148"/>
    </row>
    <row r="15" spans="1:32" s="15" customFormat="1" ht="108.75" customHeight="1" x14ac:dyDescent="0.25">
      <c r="A15" s="149"/>
      <c r="B15" s="149"/>
      <c r="C15" s="17" t="s">
        <v>44</v>
      </c>
      <c r="D15" s="17" t="s">
        <v>45</v>
      </c>
      <c r="E15" s="17" t="s">
        <v>46</v>
      </c>
      <c r="F15" s="17" t="s">
        <v>48</v>
      </c>
      <c r="G15" s="17"/>
      <c r="H15" s="17"/>
      <c r="I15" s="17" t="s">
        <v>47</v>
      </c>
      <c r="J15" s="17" t="s">
        <v>56</v>
      </c>
      <c r="K15" s="17" t="s">
        <v>57</v>
      </c>
      <c r="L15" s="150"/>
      <c r="M15" s="17" t="s">
        <v>44</v>
      </c>
      <c r="N15" s="17" t="s">
        <v>45</v>
      </c>
      <c r="O15" s="17" t="s">
        <v>46</v>
      </c>
      <c r="P15" s="17" t="s">
        <v>48</v>
      </c>
      <c r="Q15" s="17" t="s">
        <v>47</v>
      </c>
      <c r="R15" s="17" t="s">
        <v>56</v>
      </c>
      <c r="S15" s="17" t="s">
        <v>57</v>
      </c>
      <c r="T15" s="151"/>
      <c r="U15" s="17" t="s">
        <v>44</v>
      </c>
      <c r="V15" s="17" t="s">
        <v>45</v>
      </c>
      <c r="W15" s="17" t="s">
        <v>46</v>
      </c>
      <c r="X15" s="151"/>
      <c r="Y15" s="151"/>
      <c r="Z15" s="17" t="s">
        <v>50</v>
      </c>
      <c r="AA15" s="17" t="s">
        <v>55</v>
      </c>
      <c r="AB15" s="17" t="s">
        <v>51</v>
      </c>
      <c r="AC15" s="17" t="s">
        <v>52</v>
      </c>
      <c r="AD15" s="17" t="s">
        <v>53</v>
      </c>
      <c r="AE15" s="17" t="s">
        <v>54</v>
      </c>
    </row>
    <row r="16" spans="1:32" s="15" customFormat="1" ht="39.6" x14ac:dyDescent="0.25">
      <c r="A16" s="18">
        <v>1</v>
      </c>
      <c r="B16" s="95" t="s">
        <v>155</v>
      </c>
      <c r="C16" s="18">
        <v>156</v>
      </c>
      <c r="D16" s="18">
        <v>156</v>
      </c>
      <c r="E16" s="18">
        <v>0</v>
      </c>
      <c r="F16" s="18">
        <v>0</v>
      </c>
      <c r="G16" s="18"/>
      <c r="H16" s="18"/>
      <c r="I16" s="18">
        <v>0</v>
      </c>
      <c r="J16" s="18">
        <v>0</v>
      </c>
      <c r="K16" s="18">
        <v>0</v>
      </c>
      <c r="L16" s="19">
        <f t="shared" ref="L16:L40" si="0">SUM(C16:K16)</f>
        <v>312</v>
      </c>
      <c r="M16" s="18">
        <v>10</v>
      </c>
      <c r="N16" s="18">
        <v>10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9">
        <f t="shared" ref="T16:T39" si="1">SUM(M16:S16)</f>
        <v>20</v>
      </c>
      <c r="U16" s="18">
        <v>0</v>
      </c>
      <c r="V16" s="18">
        <v>0</v>
      </c>
      <c r="W16" s="18">
        <v>0</v>
      </c>
      <c r="X16" s="19">
        <f t="shared" ref="X16:X40" si="2">SUM(U16:W16)</f>
        <v>0</v>
      </c>
      <c r="Y16" s="19">
        <f>T16+Y17</f>
        <v>40</v>
      </c>
      <c r="Z16" s="20">
        <v>0</v>
      </c>
      <c r="AA16" s="20">
        <v>0</v>
      </c>
      <c r="AB16" s="20">
        <v>10</v>
      </c>
      <c r="AC16" s="20">
        <v>0</v>
      </c>
      <c r="AD16" s="20">
        <v>0</v>
      </c>
      <c r="AE16" s="20">
        <v>0</v>
      </c>
      <c r="AF16" s="21"/>
    </row>
    <row r="17" spans="1:32" s="15" customFormat="1" ht="13.2" x14ac:dyDescent="0.25">
      <c r="A17" s="18">
        <v>2</v>
      </c>
      <c r="B17" s="95" t="s">
        <v>152</v>
      </c>
      <c r="C17" s="18">
        <v>116</v>
      </c>
      <c r="D17" s="18">
        <v>116</v>
      </c>
      <c r="E17" s="18">
        <v>0</v>
      </c>
      <c r="F17" s="18">
        <v>0</v>
      </c>
      <c r="G17" s="18"/>
      <c r="H17" s="18"/>
      <c r="I17" s="18">
        <v>0</v>
      </c>
      <c r="J17" s="18">
        <v>0</v>
      </c>
      <c r="K17" s="18">
        <v>0</v>
      </c>
      <c r="L17" s="19">
        <f t="shared" si="0"/>
        <v>232</v>
      </c>
      <c r="M17" s="18">
        <v>10</v>
      </c>
      <c r="N17" s="18">
        <v>10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9">
        <f t="shared" si="1"/>
        <v>20</v>
      </c>
      <c r="U17" s="18">
        <v>0</v>
      </c>
      <c r="V17" s="18">
        <v>0</v>
      </c>
      <c r="W17" s="18">
        <v>0</v>
      </c>
      <c r="X17" s="19">
        <f t="shared" si="2"/>
        <v>0</v>
      </c>
      <c r="Y17" s="19">
        <f t="shared" ref="Y17:Y40" si="3">T17+X17</f>
        <v>20</v>
      </c>
      <c r="Z17" s="20">
        <v>10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1"/>
    </row>
    <row r="18" spans="1:32" s="15" customFormat="1" ht="13.2" x14ac:dyDescent="0.25">
      <c r="A18" s="18">
        <v>3</v>
      </c>
      <c r="B18" s="18" t="s">
        <v>156</v>
      </c>
      <c r="C18" s="18">
        <v>116</v>
      </c>
      <c r="D18" s="18">
        <v>0</v>
      </c>
      <c r="E18" s="18">
        <v>0</v>
      </c>
      <c r="F18" s="18">
        <v>0</v>
      </c>
      <c r="G18" s="18"/>
      <c r="H18" s="18"/>
      <c r="I18" s="18">
        <v>0</v>
      </c>
      <c r="J18" s="18">
        <v>0</v>
      </c>
      <c r="K18" s="18">
        <v>0</v>
      </c>
      <c r="L18" s="19">
        <f t="shared" si="0"/>
        <v>116</v>
      </c>
      <c r="M18" s="18">
        <v>10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9">
        <f t="shared" si="1"/>
        <v>10</v>
      </c>
      <c r="U18" s="18">
        <v>0</v>
      </c>
      <c r="V18" s="18">
        <v>0</v>
      </c>
      <c r="W18" s="18">
        <v>0</v>
      </c>
      <c r="X18" s="19">
        <f t="shared" si="2"/>
        <v>0</v>
      </c>
      <c r="Y18" s="19">
        <f t="shared" si="3"/>
        <v>10</v>
      </c>
      <c r="Z18" s="20">
        <v>0</v>
      </c>
      <c r="AA18" s="20">
        <v>0</v>
      </c>
      <c r="AB18" s="20">
        <v>10</v>
      </c>
      <c r="AC18" s="20">
        <v>0</v>
      </c>
      <c r="AD18" s="20">
        <v>0</v>
      </c>
      <c r="AE18" s="20">
        <v>0</v>
      </c>
      <c r="AF18" s="21"/>
    </row>
    <row r="19" spans="1:32" s="15" customFormat="1" ht="13.2" hidden="1" x14ac:dyDescent="0.25">
      <c r="A19" s="18">
        <v>4</v>
      </c>
      <c r="B19" s="18"/>
      <c r="C19" s="18">
        <v>0</v>
      </c>
      <c r="D19" s="18">
        <v>0</v>
      </c>
      <c r="E19" s="18">
        <v>0</v>
      </c>
      <c r="F19" s="18">
        <v>0</v>
      </c>
      <c r="G19" s="18"/>
      <c r="H19" s="18"/>
      <c r="I19" s="18">
        <v>0</v>
      </c>
      <c r="J19" s="18">
        <v>0</v>
      </c>
      <c r="K19" s="18">
        <v>0</v>
      </c>
      <c r="L19" s="19">
        <f t="shared" si="0"/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9">
        <f t="shared" si="1"/>
        <v>0</v>
      </c>
      <c r="U19" s="20">
        <v>0</v>
      </c>
      <c r="V19" s="20">
        <v>0</v>
      </c>
      <c r="W19" s="20">
        <v>0</v>
      </c>
      <c r="X19" s="22">
        <f t="shared" si="2"/>
        <v>0</v>
      </c>
      <c r="Y19" s="22">
        <f t="shared" si="3"/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1"/>
    </row>
    <row r="20" spans="1:32" s="15" customFormat="1" ht="13.2" hidden="1" x14ac:dyDescent="0.25">
      <c r="A20" s="18">
        <v>5</v>
      </c>
      <c r="B20" s="18"/>
      <c r="C20" s="18">
        <v>0</v>
      </c>
      <c r="D20" s="18">
        <v>0</v>
      </c>
      <c r="E20" s="18">
        <v>0</v>
      </c>
      <c r="F20" s="18">
        <v>0</v>
      </c>
      <c r="G20" s="18"/>
      <c r="H20" s="18"/>
      <c r="I20" s="18">
        <v>0</v>
      </c>
      <c r="J20" s="18">
        <v>0</v>
      </c>
      <c r="K20" s="18">
        <v>0</v>
      </c>
      <c r="L20" s="19">
        <f t="shared" si="0"/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9">
        <f t="shared" si="1"/>
        <v>0</v>
      </c>
      <c r="U20" s="20">
        <v>0</v>
      </c>
      <c r="V20" s="20">
        <v>0</v>
      </c>
      <c r="W20" s="20">
        <v>0</v>
      </c>
      <c r="X20" s="22">
        <f t="shared" si="2"/>
        <v>0</v>
      </c>
      <c r="Y20" s="22">
        <f t="shared" si="3"/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1"/>
    </row>
    <row r="21" spans="1:32" s="15" customFormat="1" ht="13.2" hidden="1" x14ac:dyDescent="0.25">
      <c r="A21" s="18">
        <v>6</v>
      </c>
      <c r="B21" s="18"/>
      <c r="C21" s="18">
        <v>0</v>
      </c>
      <c r="D21" s="18">
        <v>0</v>
      </c>
      <c r="E21" s="18">
        <v>0</v>
      </c>
      <c r="F21" s="18">
        <v>0</v>
      </c>
      <c r="G21" s="18"/>
      <c r="H21" s="18"/>
      <c r="I21" s="18">
        <v>0</v>
      </c>
      <c r="J21" s="18">
        <v>0</v>
      </c>
      <c r="K21" s="18">
        <v>0</v>
      </c>
      <c r="L21" s="19">
        <f t="shared" si="0"/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9">
        <f t="shared" si="1"/>
        <v>0</v>
      </c>
      <c r="U21" s="20">
        <v>0</v>
      </c>
      <c r="V21" s="20">
        <v>0</v>
      </c>
      <c r="W21" s="20">
        <v>0</v>
      </c>
      <c r="X21" s="22">
        <f t="shared" si="2"/>
        <v>0</v>
      </c>
      <c r="Y21" s="22">
        <f t="shared" si="3"/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1"/>
    </row>
    <row r="22" spans="1:32" s="15" customFormat="1" ht="13.2" hidden="1" x14ac:dyDescent="0.25">
      <c r="A22" s="18">
        <v>7</v>
      </c>
      <c r="B22" s="18"/>
      <c r="C22" s="18">
        <v>0</v>
      </c>
      <c r="D22" s="18">
        <v>0</v>
      </c>
      <c r="E22" s="18">
        <v>0</v>
      </c>
      <c r="F22" s="18">
        <v>0</v>
      </c>
      <c r="G22" s="18"/>
      <c r="H22" s="18"/>
      <c r="I22" s="18">
        <v>0</v>
      </c>
      <c r="J22" s="18">
        <v>0</v>
      </c>
      <c r="K22" s="18">
        <v>0</v>
      </c>
      <c r="L22" s="19">
        <f t="shared" si="0"/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9">
        <f t="shared" si="1"/>
        <v>0</v>
      </c>
      <c r="U22" s="20">
        <v>0</v>
      </c>
      <c r="V22" s="20">
        <v>0</v>
      </c>
      <c r="W22" s="20">
        <v>0</v>
      </c>
      <c r="X22" s="22">
        <f t="shared" si="2"/>
        <v>0</v>
      </c>
      <c r="Y22" s="22">
        <f t="shared" si="3"/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1"/>
    </row>
    <row r="23" spans="1:32" s="15" customFormat="1" ht="13.2" hidden="1" x14ac:dyDescent="0.25">
      <c r="A23" s="18">
        <v>8</v>
      </c>
      <c r="B23" s="18"/>
      <c r="C23" s="18">
        <v>0</v>
      </c>
      <c r="D23" s="18">
        <v>0</v>
      </c>
      <c r="E23" s="18">
        <v>0</v>
      </c>
      <c r="F23" s="18">
        <v>0</v>
      </c>
      <c r="G23" s="18"/>
      <c r="H23" s="18"/>
      <c r="I23" s="18">
        <v>0</v>
      </c>
      <c r="J23" s="18">
        <v>0</v>
      </c>
      <c r="K23" s="18">
        <v>0</v>
      </c>
      <c r="L23" s="19">
        <f t="shared" si="0"/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9">
        <f t="shared" si="1"/>
        <v>0</v>
      </c>
      <c r="U23" s="20">
        <v>0</v>
      </c>
      <c r="V23" s="20">
        <v>0</v>
      </c>
      <c r="W23" s="20">
        <v>0</v>
      </c>
      <c r="X23" s="22">
        <f t="shared" si="2"/>
        <v>0</v>
      </c>
      <c r="Y23" s="22">
        <f t="shared" si="3"/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1"/>
    </row>
    <row r="24" spans="1:32" s="15" customFormat="1" ht="13.2" hidden="1" x14ac:dyDescent="0.25">
      <c r="A24" s="18">
        <v>9</v>
      </c>
      <c r="B24" s="18"/>
      <c r="C24" s="18">
        <v>0</v>
      </c>
      <c r="D24" s="18">
        <v>0</v>
      </c>
      <c r="E24" s="18">
        <v>0</v>
      </c>
      <c r="F24" s="18">
        <v>0</v>
      </c>
      <c r="G24" s="18"/>
      <c r="H24" s="18"/>
      <c r="I24" s="18">
        <v>0</v>
      </c>
      <c r="J24" s="18">
        <v>0</v>
      </c>
      <c r="K24" s="18">
        <v>0</v>
      </c>
      <c r="L24" s="19">
        <f t="shared" si="0"/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9">
        <f t="shared" si="1"/>
        <v>0</v>
      </c>
      <c r="U24" s="20">
        <v>0</v>
      </c>
      <c r="V24" s="20">
        <v>0</v>
      </c>
      <c r="W24" s="20">
        <v>0</v>
      </c>
      <c r="X24" s="22">
        <f t="shared" si="2"/>
        <v>0</v>
      </c>
      <c r="Y24" s="22">
        <f t="shared" si="3"/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1"/>
    </row>
    <row r="25" spans="1:32" s="15" customFormat="1" ht="13.2" hidden="1" x14ac:dyDescent="0.25">
      <c r="A25" s="18">
        <v>10</v>
      </c>
      <c r="B25" s="18"/>
      <c r="C25" s="18">
        <v>0</v>
      </c>
      <c r="D25" s="18">
        <v>0</v>
      </c>
      <c r="E25" s="18">
        <v>0</v>
      </c>
      <c r="F25" s="18">
        <v>0</v>
      </c>
      <c r="G25" s="18"/>
      <c r="H25" s="18"/>
      <c r="I25" s="18">
        <v>0</v>
      </c>
      <c r="J25" s="18">
        <v>0</v>
      </c>
      <c r="K25" s="18">
        <v>0</v>
      </c>
      <c r="L25" s="19">
        <f t="shared" si="0"/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9">
        <f t="shared" si="1"/>
        <v>0</v>
      </c>
      <c r="U25" s="20">
        <v>0</v>
      </c>
      <c r="V25" s="20">
        <v>0</v>
      </c>
      <c r="W25" s="20">
        <v>0</v>
      </c>
      <c r="X25" s="22">
        <f t="shared" si="2"/>
        <v>0</v>
      </c>
      <c r="Y25" s="22">
        <f t="shared" si="3"/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1"/>
    </row>
    <row r="26" spans="1:32" s="15" customFormat="1" ht="13.2" hidden="1" x14ac:dyDescent="0.25">
      <c r="A26" s="18">
        <v>11</v>
      </c>
      <c r="B26" s="18"/>
      <c r="C26" s="18">
        <v>0</v>
      </c>
      <c r="D26" s="18">
        <v>0</v>
      </c>
      <c r="E26" s="18">
        <v>0</v>
      </c>
      <c r="F26" s="18">
        <v>0</v>
      </c>
      <c r="G26" s="18"/>
      <c r="H26" s="18"/>
      <c r="I26" s="18">
        <v>0</v>
      </c>
      <c r="J26" s="18">
        <v>0</v>
      </c>
      <c r="K26" s="18">
        <v>0</v>
      </c>
      <c r="L26" s="19">
        <f t="shared" si="0"/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9">
        <f t="shared" si="1"/>
        <v>0</v>
      </c>
      <c r="U26" s="20">
        <v>0</v>
      </c>
      <c r="V26" s="20">
        <v>0</v>
      </c>
      <c r="W26" s="20">
        <v>0</v>
      </c>
      <c r="X26" s="22">
        <f t="shared" si="2"/>
        <v>0</v>
      </c>
      <c r="Y26" s="22">
        <f t="shared" si="3"/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1"/>
    </row>
    <row r="27" spans="1:32" s="15" customFormat="1" ht="13.2" hidden="1" x14ac:dyDescent="0.25">
      <c r="A27" s="18">
        <v>12</v>
      </c>
      <c r="B27" s="18"/>
      <c r="C27" s="18">
        <v>0</v>
      </c>
      <c r="D27" s="18">
        <v>0</v>
      </c>
      <c r="E27" s="18">
        <v>0</v>
      </c>
      <c r="F27" s="18">
        <v>0</v>
      </c>
      <c r="G27" s="18"/>
      <c r="H27" s="18"/>
      <c r="I27" s="18">
        <v>0</v>
      </c>
      <c r="J27" s="18">
        <v>0</v>
      </c>
      <c r="K27" s="18">
        <v>0</v>
      </c>
      <c r="L27" s="19">
        <f t="shared" si="0"/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9">
        <f t="shared" si="1"/>
        <v>0</v>
      </c>
      <c r="U27" s="20">
        <v>0</v>
      </c>
      <c r="V27" s="20">
        <v>0</v>
      </c>
      <c r="W27" s="20">
        <v>0</v>
      </c>
      <c r="X27" s="22">
        <f t="shared" si="2"/>
        <v>0</v>
      </c>
      <c r="Y27" s="22">
        <f t="shared" si="3"/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1"/>
    </row>
    <row r="28" spans="1:32" s="15" customFormat="1" ht="13.2" hidden="1" x14ac:dyDescent="0.25">
      <c r="A28" s="18">
        <v>13</v>
      </c>
      <c r="B28" s="18"/>
      <c r="C28" s="18">
        <v>0</v>
      </c>
      <c r="D28" s="18">
        <v>0</v>
      </c>
      <c r="E28" s="18">
        <v>0</v>
      </c>
      <c r="F28" s="18">
        <v>0</v>
      </c>
      <c r="G28" s="18"/>
      <c r="H28" s="18"/>
      <c r="I28" s="18">
        <v>0</v>
      </c>
      <c r="J28" s="18">
        <v>0</v>
      </c>
      <c r="K28" s="18">
        <v>0</v>
      </c>
      <c r="L28" s="19">
        <f t="shared" si="0"/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9">
        <f t="shared" si="1"/>
        <v>0</v>
      </c>
      <c r="U28" s="20">
        <v>0</v>
      </c>
      <c r="V28" s="20">
        <v>0</v>
      </c>
      <c r="W28" s="20">
        <v>0</v>
      </c>
      <c r="X28" s="22">
        <f t="shared" si="2"/>
        <v>0</v>
      </c>
      <c r="Y28" s="22">
        <f t="shared" si="3"/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1"/>
    </row>
    <row r="29" spans="1:32" s="15" customFormat="1" ht="13.2" hidden="1" x14ac:dyDescent="0.25">
      <c r="A29" s="18">
        <v>14</v>
      </c>
      <c r="B29" s="18"/>
      <c r="C29" s="18">
        <v>0</v>
      </c>
      <c r="D29" s="18">
        <v>0</v>
      </c>
      <c r="E29" s="18">
        <v>0</v>
      </c>
      <c r="F29" s="18">
        <v>0</v>
      </c>
      <c r="G29" s="18"/>
      <c r="H29" s="18"/>
      <c r="I29" s="18">
        <v>0</v>
      </c>
      <c r="J29" s="18">
        <v>0</v>
      </c>
      <c r="K29" s="18">
        <v>0</v>
      </c>
      <c r="L29" s="19">
        <f t="shared" si="0"/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9">
        <f t="shared" si="1"/>
        <v>0</v>
      </c>
      <c r="U29" s="20">
        <v>0</v>
      </c>
      <c r="V29" s="20">
        <v>0</v>
      </c>
      <c r="W29" s="20">
        <v>0</v>
      </c>
      <c r="X29" s="22">
        <f t="shared" si="2"/>
        <v>0</v>
      </c>
      <c r="Y29" s="22">
        <f t="shared" si="3"/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1"/>
    </row>
    <row r="30" spans="1:32" s="15" customFormat="1" ht="13.2" hidden="1" x14ac:dyDescent="0.25">
      <c r="A30" s="18">
        <v>15</v>
      </c>
      <c r="B30" s="18"/>
      <c r="C30" s="18">
        <v>0</v>
      </c>
      <c r="D30" s="18">
        <v>0</v>
      </c>
      <c r="E30" s="18">
        <v>0</v>
      </c>
      <c r="F30" s="18">
        <v>0</v>
      </c>
      <c r="G30" s="18"/>
      <c r="H30" s="18"/>
      <c r="I30" s="18">
        <v>0</v>
      </c>
      <c r="J30" s="18">
        <v>0</v>
      </c>
      <c r="K30" s="18">
        <v>0</v>
      </c>
      <c r="L30" s="19">
        <f t="shared" si="0"/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9">
        <f t="shared" si="1"/>
        <v>0</v>
      </c>
      <c r="U30" s="20">
        <v>0</v>
      </c>
      <c r="V30" s="20">
        <v>0</v>
      </c>
      <c r="W30" s="20">
        <v>0</v>
      </c>
      <c r="X30" s="22">
        <f t="shared" si="2"/>
        <v>0</v>
      </c>
      <c r="Y30" s="22">
        <f t="shared" si="3"/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21"/>
    </row>
    <row r="31" spans="1:32" s="15" customFormat="1" ht="13.2" hidden="1" x14ac:dyDescent="0.25">
      <c r="A31" s="18">
        <v>16</v>
      </c>
      <c r="B31" s="18"/>
      <c r="C31" s="18">
        <v>0</v>
      </c>
      <c r="D31" s="18">
        <v>0</v>
      </c>
      <c r="E31" s="18">
        <v>0</v>
      </c>
      <c r="F31" s="18">
        <v>0</v>
      </c>
      <c r="G31" s="18"/>
      <c r="H31" s="18"/>
      <c r="I31" s="18">
        <v>0</v>
      </c>
      <c r="J31" s="18">
        <v>0</v>
      </c>
      <c r="K31" s="18">
        <v>0</v>
      </c>
      <c r="L31" s="19">
        <f t="shared" si="0"/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9">
        <f t="shared" si="1"/>
        <v>0</v>
      </c>
      <c r="U31" s="20">
        <v>0</v>
      </c>
      <c r="V31" s="20">
        <v>0</v>
      </c>
      <c r="W31" s="20">
        <v>0</v>
      </c>
      <c r="X31" s="22">
        <f t="shared" si="2"/>
        <v>0</v>
      </c>
      <c r="Y31" s="22">
        <f t="shared" si="3"/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1"/>
    </row>
    <row r="32" spans="1:32" s="15" customFormat="1" ht="13.2" hidden="1" x14ac:dyDescent="0.25">
      <c r="A32" s="18">
        <v>17</v>
      </c>
      <c r="B32" s="18"/>
      <c r="C32" s="18">
        <v>0</v>
      </c>
      <c r="D32" s="18">
        <v>0</v>
      </c>
      <c r="E32" s="18">
        <v>0</v>
      </c>
      <c r="F32" s="18">
        <v>0</v>
      </c>
      <c r="G32" s="18"/>
      <c r="H32" s="18"/>
      <c r="I32" s="18">
        <v>0</v>
      </c>
      <c r="J32" s="18">
        <v>0</v>
      </c>
      <c r="K32" s="18">
        <v>0</v>
      </c>
      <c r="L32" s="19">
        <f t="shared" si="0"/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9">
        <f t="shared" si="1"/>
        <v>0</v>
      </c>
      <c r="U32" s="20">
        <v>0</v>
      </c>
      <c r="V32" s="20">
        <v>0</v>
      </c>
      <c r="W32" s="20">
        <v>0</v>
      </c>
      <c r="X32" s="22">
        <f t="shared" si="2"/>
        <v>0</v>
      </c>
      <c r="Y32" s="22">
        <f t="shared" si="3"/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1"/>
    </row>
    <row r="33" spans="1:32" s="15" customFormat="1" ht="13.2" hidden="1" x14ac:dyDescent="0.25">
      <c r="A33" s="18">
        <v>18</v>
      </c>
      <c r="B33" s="18"/>
      <c r="C33" s="18">
        <v>0</v>
      </c>
      <c r="D33" s="18">
        <v>0</v>
      </c>
      <c r="E33" s="18">
        <v>0</v>
      </c>
      <c r="F33" s="18">
        <v>0</v>
      </c>
      <c r="G33" s="18"/>
      <c r="H33" s="18"/>
      <c r="I33" s="18">
        <v>0</v>
      </c>
      <c r="J33" s="18">
        <v>0</v>
      </c>
      <c r="K33" s="18">
        <v>0</v>
      </c>
      <c r="L33" s="19">
        <f t="shared" si="0"/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9">
        <f t="shared" si="1"/>
        <v>0</v>
      </c>
      <c r="U33" s="20">
        <v>0</v>
      </c>
      <c r="V33" s="20">
        <v>0</v>
      </c>
      <c r="W33" s="20">
        <v>0</v>
      </c>
      <c r="X33" s="22">
        <f t="shared" si="2"/>
        <v>0</v>
      </c>
      <c r="Y33" s="22">
        <f t="shared" si="3"/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1"/>
    </row>
    <row r="34" spans="1:32" s="15" customFormat="1" ht="13.2" hidden="1" x14ac:dyDescent="0.25">
      <c r="A34" s="18">
        <v>19</v>
      </c>
      <c r="B34" s="18"/>
      <c r="C34" s="18">
        <v>0</v>
      </c>
      <c r="D34" s="18">
        <v>0</v>
      </c>
      <c r="E34" s="18">
        <v>0</v>
      </c>
      <c r="F34" s="18">
        <v>0</v>
      </c>
      <c r="G34" s="18"/>
      <c r="H34" s="18"/>
      <c r="I34" s="18">
        <v>0</v>
      </c>
      <c r="J34" s="18">
        <v>0</v>
      </c>
      <c r="K34" s="18">
        <v>0</v>
      </c>
      <c r="L34" s="19">
        <f t="shared" si="0"/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9">
        <f t="shared" si="1"/>
        <v>0</v>
      </c>
      <c r="U34" s="20">
        <v>0</v>
      </c>
      <c r="V34" s="20">
        <v>0</v>
      </c>
      <c r="W34" s="20">
        <v>0</v>
      </c>
      <c r="X34" s="22">
        <f t="shared" si="2"/>
        <v>0</v>
      </c>
      <c r="Y34" s="22">
        <f t="shared" si="3"/>
        <v>0</v>
      </c>
      <c r="Z34" s="20">
        <v>0</v>
      </c>
      <c r="AA34" s="20">
        <v>0</v>
      </c>
      <c r="AB34" s="20">
        <v>0</v>
      </c>
      <c r="AC34" s="20">
        <v>0</v>
      </c>
      <c r="AD34" s="20">
        <v>0</v>
      </c>
      <c r="AE34" s="20">
        <v>0</v>
      </c>
      <c r="AF34" s="21"/>
    </row>
    <row r="35" spans="1:32" s="15" customFormat="1" ht="13.2" hidden="1" x14ac:dyDescent="0.25">
      <c r="A35" s="18">
        <v>20</v>
      </c>
      <c r="B35" s="18"/>
      <c r="C35" s="18">
        <v>0</v>
      </c>
      <c r="D35" s="18">
        <v>0</v>
      </c>
      <c r="E35" s="18">
        <v>0</v>
      </c>
      <c r="F35" s="18">
        <v>0</v>
      </c>
      <c r="G35" s="18"/>
      <c r="H35" s="18"/>
      <c r="I35" s="18">
        <v>0</v>
      </c>
      <c r="J35" s="18">
        <v>0</v>
      </c>
      <c r="K35" s="18">
        <v>0</v>
      </c>
      <c r="L35" s="19">
        <f t="shared" si="0"/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9">
        <f t="shared" si="1"/>
        <v>0</v>
      </c>
      <c r="U35" s="20">
        <v>0</v>
      </c>
      <c r="V35" s="20">
        <v>0</v>
      </c>
      <c r="W35" s="20">
        <v>0</v>
      </c>
      <c r="X35" s="22">
        <f t="shared" si="2"/>
        <v>0</v>
      </c>
      <c r="Y35" s="22">
        <f t="shared" si="3"/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1"/>
    </row>
    <row r="36" spans="1:32" s="15" customFormat="1" ht="13.2" hidden="1" x14ac:dyDescent="0.25">
      <c r="A36" s="18">
        <v>21</v>
      </c>
      <c r="B36" s="18"/>
      <c r="C36" s="18">
        <v>0</v>
      </c>
      <c r="D36" s="18">
        <v>0</v>
      </c>
      <c r="E36" s="18">
        <v>0</v>
      </c>
      <c r="F36" s="18">
        <v>0</v>
      </c>
      <c r="G36" s="18"/>
      <c r="H36" s="18"/>
      <c r="I36" s="18">
        <v>0</v>
      </c>
      <c r="J36" s="18">
        <v>0</v>
      </c>
      <c r="K36" s="18">
        <v>0</v>
      </c>
      <c r="L36" s="19">
        <f t="shared" si="0"/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9">
        <f t="shared" si="1"/>
        <v>0</v>
      </c>
      <c r="U36" s="20">
        <v>0</v>
      </c>
      <c r="V36" s="20">
        <v>0</v>
      </c>
      <c r="W36" s="20">
        <v>0</v>
      </c>
      <c r="X36" s="22">
        <f t="shared" si="2"/>
        <v>0</v>
      </c>
      <c r="Y36" s="22">
        <f t="shared" si="3"/>
        <v>0</v>
      </c>
      <c r="Z36" s="20">
        <v>0</v>
      </c>
      <c r="AA36" s="20">
        <v>0</v>
      </c>
      <c r="AB36" s="20">
        <v>0</v>
      </c>
      <c r="AC36" s="20">
        <v>0</v>
      </c>
      <c r="AD36" s="20">
        <v>0</v>
      </c>
      <c r="AE36" s="20">
        <v>0</v>
      </c>
      <c r="AF36" s="21"/>
    </row>
    <row r="37" spans="1:32" s="15" customFormat="1" ht="13.2" hidden="1" x14ac:dyDescent="0.25">
      <c r="A37" s="18">
        <v>22</v>
      </c>
      <c r="B37" s="18"/>
      <c r="C37" s="18">
        <v>0</v>
      </c>
      <c r="D37" s="18">
        <v>0</v>
      </c>
      <c r="E37" s="18">
        <v>0</v>
      </c>
      <c r="F37" s="18">
        <v>0</v>
      </c>
      <c r="G37" s="18"/>
      <c r="H37" s="18"/>
      <c r="I37" s="18">
        <v>0</v>
      </c>
      <c r="J37" s="18">
        <v>0</v>
      </c>
      <c r="K37" s="18">
        <v>0</v>
      </c>
      <c r="L37" s="19">
        <f t="shared" si="0"/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9">
        <f t="shared" si="1"/>
        <v>0</v>
      </c>
      <c r="U37" s="20">
        <v>0</v>
      </c>
      <c r="V37" s="20">
        <v>0</v>
      </c>
      <c r="W37" s="20">
        <v>0</v>
      </c>
      <c r="X37" s="22">
        <f t="shared" si="2"/>
        <v>0</v>
      </c>
      <c r="Y37" s="22">
        <f t="shared" si="3"/>
        <v>0</v>
      </c>
      <c r="Z37" s="20">
        <v>0</v>
      </c>
      <c r="AA37" s="20">
        <v>0</v>
      </c>
      <c r="AB37" s="20">
        <v>0</v>
      </c>
      <c r="AC37" s="20">
        <v>0</v>
      </c>
      <c r="AD37" s="20">
        <v>0</v>
      </c>
      <c r="AE37" s="20">
        <v>0</v>
      </c>
      <c r="AF37" s="21"/>
    </row>
    <row r="38" spans="1:32" s="15" customFormat="1" ht="13.2" hidden="1" x14ac:dyDescent="0.25">
      <c r="A38" s="18">
        <v>23</v>
      </c>
      <c r="B38" s="18"/>
      <c r="C38" s="18">
        <v>0</v>
      </c>
      <c r="D38" s="18">
        <v>0</v>
      </c>
      <c r="E38" s="18">
        <v>0</v>
      </c>
      <c r="F38" s="18">
        <v>0</v>
      </c>
      <c r="G38" s="18"/>
      <c r="H38" s="18"/>
      <c r="I38" s="18">
        <v>0</v>
      </c>
      <c r="J38" s="18">
        <v>0</v>
      </c>
      <c r="K38" s="18">
        <v>0</v>
      </c>
      <c r="L38" s="19">
        <f t="shared" si="0"/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9">
        <f t="shared" si="1"/>
        <v>0</v>
      </c>
      <c r="U38" s="20">
        <v>0</v>
      </c>
      <c r="V38" s="20">
        <v>0</v>
      </c>
      <c r="W38" s="20">
        <v>0</v>
      </c>
      <c r="X38" s="22">
        <f t="shared" si="2"/>
        <v>0</v>
      </c>
      <c r="Y38" s="22">
        <f t="shared" si="3"/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1"/>
    </row>
    <row r="39" spans="1:32" s="15" customFormat="1" ht="13.2" hidden="1" x14ac:dyDescent="0.25">
      <c r="A39" s="18">
        <v>24</v>
      </c>
      <c r="B39" s="18"/>
      <c r="C39" s="18">
        <v>0</v>
      </c>
      <c r="D39" s="18">
        <v>0</v>
      </c>
      <c r="E39" s="18">
        <v>0</v>
      </c>
      <c r="F39" s="18">
        <v>0</v>
      </c>
      <c r="G39" s="18"/>
      <c r="H39" s="18"/>
      <c r="I39" s="18">
        <v>0</v>
      </c>
      <c r="J39" s="18">
        <v>0</v>
      </c>
      <c r="K39" s="18">
        <v>0</v>
      </c>
      <c r="L39" s="19">
        <f t="shared" si="0"/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9">
        <f t="shared" si="1"/>
        <v>0</v>
      </c>
      <c r="U39" s="20">
        <v>0</v>
      </c>
      <c r="V39" s="20">
        <v>0</v>
      </c>
      <c r="W39" s="20">
        <v>0</v>
      </c>
      <c r="X39" s="22">
        <f t="shared" si="2"/>
        <v>0</v>
      </c>
      <c r="Y39" s="22">
        <f t="shared" si="3"/>
        <v>0</v>
      </c>
      <c r="Z39" s="20">
        <v>0</v>
      </c>
      <c r="AA39" s="20">
        <v>0</v>
      </c>
      <c r="AB39" s="20">
        <v>0</v>
      </c>
      <c r="AC39" s="20">
        <v>0</v>
      </c>
      <c r="AD39" s="20">
        <v>0</v>
      </c>
      <c r="AE39" s="20">
        <v>0</v>
      </c>
      <c r="AF39" s="21"/>
    </row>
    <row r="40" spans="1:32" s="15" customFormat="1" ht="13.2" hidden="1" x14ac:dyDescent="0.25">
      <c r="A40" s="18">
        <v>25</v>
      </c>
      <c r="B40" s="18"/>
      <c r="C40" s="18">
        <v>0</v>
      </c>
      <c r="D40" s="18">
        <v>0</v>
      </c>
      <c r="E40" s="18">
        <v>0</v>
      </c>
      <c r="F40" s="18">
        <v>0</v>
      </c>
      <c r="G40" s="18"/>
      <c r="H40" s="18"/>
      <c r="I40" s="18">
        <v>0</v>
      </c>
      <c r="J40" s="18">
        <v>0</v>
      </c>
      <c r="K40" s="18">
        <v>0</v>
      </c>
      <c r="L40" s="19">
        <f t="shared" si="0"/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9">
        <f>SUM(L40:S40)</f>
        <v>0</v>
      </c>
      <c r="U40" s="20">
        <v>0</v>
      </c>
      <c r="V40" s="20">
        <v>0</v>
      </c>
      <c r="W40" s="20">
        <v>0</v>
      </c>
      <c r="X40" s="22">
        <f t="shared" si="2"/>
        <v>0</v>
      </c>
      <c r="Y40" s="22">
        <f t="shared" si="3"/>
        <v>0</v>
      </c>
      <c r="Z40" s="20">
        <v>0</v>
      </c>
      <c r="AA40" s="20">
        <v>0</v>
      </c>
      <c r="AB40" s="20">
        <v>0</v>
      </c>
      <c r="AC40" s="20">
        <v>0</v>
      </c>
      <c r="AD40" s="20">
        <v>0</v>
      </c>
      <c r="AE40" s="20">
        <v>0</v>
      </c>
      <c r="AF40" s="21"/>
    </row>
    <row r="41" spans="1:32" s="15" customFormat="1" ht="13.2" x14ac:dyDescent="0.25">
      <c r="A41" s="18"/>
      <c r="B41" s="18"/>
      <c r="C41" s="19">
        <f>SUM(C16:C40)</f>
        <v>388</v>
      </c>
      <c r="D41" s="19">
        <f>SUM(D16:D40)</f>
        <v>272</v>
      </c>
      <c r="E41" s="19">
        <f>SUM(E16:E40)</f>
        <v>0</v>
      </c>
      <c r="F41" s="19">
        <f>SUM(F16:F40)</f>
        <v>0</v>
      </c>
      <c r="G41" s="18"/>
      <c r="H41" s="18"/>
      <c r="I41" s="19">
        <f>SUM(I16:I40)</f>
        <v>0</v>
      </c>
      <c r="J41" s="19">
        <f>SUM(J16:J40)</f>
        <v>0</v>
      </c>
      <c r="K41" s="19">
        <f>SUM(K16:K40)</f>
        <v>0</v>
      </c>
      <c r="L41" s="18"/>
      <c r="M41" s="19">
        <f t="shared" ref="M41:AE41" si="4">SUM(M16:M40)</f>
        <v>30</v>
      </c>
      <c r="N41" s="19">
        <f t="shared" si="4"/>
        <v>20</v>
      </c>
      <c r="O41" s="19">
        <f t="shared" si="4"/>
        <v>0</v>
      </c>
      <c r="P41" s="19">
        <f t="shared" si="4"/>
        <v>0</v>
      </c>
      <c r="Q41" s="19">
        <f t="shared" si="4"/>
        <v>0</v>
      </c>
      <c r="R41" s="19">
        <f t="shared" si="4"/>
        <v>0</v>
      </c>
      <c r="S41" s="19">
        <f t="shared" si="4"/>
        <v>0</v>
      </c>
      <c r="T41" s="19">
        <f t="shared" si="4"/>
        <v>50</v>
      </c>
      <c r="U41" s="22">
        <f t="shared" si="4"/>
        <v>0</v>
      </c>
      <c r="V41" s="22">
        <f t="shared" si="4"/>
        <v>0</v>
      </c>
      <c r="W41" s="22">
        <f t="shared" si="4"/>
        <v>0</v>
      </c>
      <c r="X41" s="22">
        <f t="shared" si="4"/>
        <v>0</v>
      </c>
      <c r="Y41" s="22">
        <f t="shared" si="4"/>
        <v>70</v>
      </c>
      <c r="Z41" s="22">
        <f t="shared" si="4"/>
        <v>10</v>
      </c>
      <c r="AA41" s="22">
        <f t="shared" si="4"/>
        <v>0</v>
      </c>
      <c r="AB41" s="22">
        <f t="shared" si="4"/>
        <v>20</v>
      </c>
      <c r="AC41" s="22">
        <f t="shared" si="4"/>
        <v>0</v>
      </c>
      <c r="AD41" s="22">
        <f t="shared" si="4"/>
        <v>0</v>
      </c>
      <c r="AE41" s="22">
        <f t="shared" si="4"/>
        <v>0</v>
      </c>
      <c r="AF41" s="21"/>
    </row>
  </sheetData>
  <mergeCells count="20">
    <mergeCell ref="A11:B12"/>
    <mergeCell ref="C11:AE12"/>
    <mergeCell ref="Q2:U2"/>
    <mergeCell ref="I1:AE1"/>
    <mergeCell ref="A4:B4"/>
    <mergeCell ref="A6:B6"/>
    <mergeCell ref="C4:AE4"/>
    <mergeCell ref="C6:AE6"/>
    <mergeCell ref="A8:B8"/>
    <mergeCell ref="C8:AE9"/>
    <mergeCell ref="Z14:AE14"/>
    <mergeCell ref="B14:B15"/>
    <mergeCell ref="A14:A15"/>
    <mergeCell ref="C14:K14"/>
    <mergeCell ref="M14:S14"/>
    <mergeCell ref="U14:W14"/>
    <mergeCell ref="L14:L15"/>
    <mergeCell ref="T14:T15"/>
    <mergeCell ref="X14:X15"/>
    <mergeCell ref="Y14:Y15"/>
  </mergeCells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workbookViewId="0">
      <pane xSplit="2" ySplit="2" topLeftCell="C18" activePane="bottomRight" state="frozen"/>
      <selection pane="topRight" activeCell="C1" sqref="C1"/>
      <selection pane="bottomLeft" activeCell="A3" sqref="A3"/>
      <selection pane="bottomRight" activeCell="A23" sqref="A23:XFD32"/>
    </sheetView>
  </sheetViews>
  <sheetFormatPr defaultRowHeight="14.4" x14ac:dyDescent="0.3"/>
  <cols>
    <col min="1" max="1" width="6.6640625" customWidth="1"/>
    <col min="2" max="2" width="46.88671875" customWidth="1"/>
    <col min="3" max="3" width="20.109375" customWidth="1"/>
    <col min="4" max="4" width="10.5546875" customWidth="1"/>
    <col min="5" max="5" width="10" customWidth="1"/>
    <col min="6" max="6" width="8.6640625" customWidth="1"/>
    <col min="7" max="7" width="9.33203125" customWidth="1"/>
    <col min="8" max="9" width="18.33203125" customWidth="1"/>
    <col min="10" max="10" width="13.6640625" customWidth="1"/>
    <col min="11" max="11" width="12.44140625" customWidth="1"/>
    <col min="12" max="12" width="12.5546875" customWidth="1"/>
    <col min="13" max="13" width="13" customWidth="1"/>
  </cols>
  <sheetData>
    <row r="1" spans="1:18" ht="30.75" customHeight="1" x14ac:dyDescent="0.3">
      <c r="A1" s="129" t="s">
        <v>42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66"/>
      <c r="O1" s="66"/>
      <c r="P1" s="66"/>
      <c r="Q1" s="66"/>
      <c r="R1" s="66"/>
    </row>
    <row r="2" spans="1:18" x14ac:dyDescent="0.3">
      <c r="A2" s="113" t="s">
        <v>120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</row>
    <row r="3" spans="1:18" x14ac:dyDescent="0.3">
      <c r="A3" s="6"/>
      <c r="B3" s="6"/>
      <c r="C3" s="6"/>
      <c r="D3" s="48"/>
      <c r="E3" s="48"/>
      <c r="F3" s="48"/>
      <c r="G3" s="48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x14ac:dyDescent="0.3">
      <c r="A4" s="160" t="s">
        <v>65</v>
      </c>
      <c r="B4" s="160"/>
      <c r="C4" s="158" t="s">
        <v>145</v>
      </c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0"/>
      <c r="O4" s="10"/>
      <c r="P4" s="10"/>
      <c r="Q4" s="10"/>
      <c r="R4" s="10"/>
    </row>
    <row r="5" spans="1:18" x14ac:dyDescent="0.3">
      <c r="A5" s="160"/>
      <c r="B5" s="160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48"/>
      <c r="O5" s="48"/>
      <c r="P5" s="48"/>
      <c r="Q5" s="48"/>
      <c r="R5" s="48"/>
    </row>
    <row r="6" spans="1:18" s="62" customFormat="1" x14ac:dyDescent="0.3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</row>
    <row r="7" spans="1:18" x14ac:dyDescent="0.3">
      <c r="A7" s="132" t="s">
        <v>93</v>
      </c>
      <c r="B7" s="132"/>
      <c r="C7" s="102" t="s">
        <v>122</v>
      </c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43"/>
      <c r="O7" s="43"/>
      <c r="P7" s="43"/>
      <c r="Q7" s="43"/>
      <c r="R7" s="43"/>
    </row>
    <row r="8" spans="1:18" x14ac:dyDescent="0.3">
      <c r="A8" s="132"/>
      <c r="B8" s="132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43"/>
      <c r="O8" s="43"/>
      <c r="P8" s="43"/>
      <c r="Q8" s="43"/>
      <c r="R8" s="43"/>
    </row>
    <row r="9" spans="1:18" x14ac:dyDescent="0.3">
      <c r="A9" s="9"/>
      <c r="B9" s="9"/>
      <c r="C9" s="9"/>
      <c r="D9" s="43"/>
      <c r="E9" s="43"/>
      <c r="F9" s="43"/>
      <c r="G9" s="43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x14ac:dyDescent="0.3">
      <c r="A10" s="110" t="s">
        <v>90</v>
      </c>
      <c r="B10" s="110"/>
      <c r="C10" s="132" t="s">
        <v>157</v>
      </c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43"/>
      <c r="O10" s="43"/>
      <c r="P10" s="43"/>
      <c r="Q10" s="43"/>
      <c r="R10" s="43"/>
    </row>
    <row r="11" spans="1:18" x14ac:dyDescent="0.3">
      <c r="A11" s="110"/>
      <c r="B11" s="110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43"/>
      <c r="O11" s="43"/>
      <c r="P11" s="43"/>
      <c r="Q11" s="43"/>
      <c r="R11" s="43"/>
    </row>
    <row r="12" spans="1:18" x14ac:dyDescent="0.3">
      <c r="A12" s="162"/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</row>
    <row r="13" spans="1:18" x14ac:dyDescent="0.3">
      <c r="A13" s="157" t="s">
        <v>91</v>
      </c>
      <c r="B13" s="157"/>
      <c r="C13" s="161" t="s">
        <v>123</v>
      </c>
      <c r="D13" s="161"/>
      <c r="E13" s="161"/>
      <c r="F13" s="161"/>
      <c r="G13" s="161"/>
      <c r="H13" s="161"/>
      <c r="I13" s="161"/>
      <c r="J13" s="161"/>
      <c r="K13" s="161"/>
      <c r="L13" s="161"/>
      <c r="M13" s="161"/>
    </row>
    <row r="14" spans="1:18" x14ac:dyDescent="0.3">
      <c r="A14" s="132"/>
      <c r="B14" s="13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</row>
    <row r="16" spans="1:18" x14ac:dyDescent="0.3">
      <c r="A16" s="130" t="s">
        <v>18</v>
      </c>
      <c r="B16" s="130" t="s">
        <v>36</v>
      </c>
      <c r="C16" s="130" t="s">
        <v>37</v>
      </c>
      <c r="D16" s="166" t="s">
        <v>97</v>
      </c>
      <c r="E16" s="166"/>
      <c r="F16" s="166"/>
      <c r="G16" s="166"/>
      <c r="H16" s="163" t="s">
        <v>102</v>
      </c>
      <c r="I16" s="165"/>
      <c r="J16" s="163" t="s">
        <v>96</v>
      </c>
      <c r="K16" s="164"/>
      <c r="L16" s="164"/>
      <c r="M16" s="165"/>
    </row>
    <row r="17" spans="1:18" ht="166.5" customHeight="1" x14ac:dyDescent="0.3">
      <c r="A17" s="131"/>
      <c r="B17" s="131"/>
      <c r="C17" s="131"/>
      <c r="D17" s="46" t="s">
        <v>98</v>
      </c>
      <c r="E17" s="46" t="s">
        <v>99</v>
      </c>
      <c r="F17" s="46" t="s">
        <v>100</v>
      </c>
      <c r="G17" s="49" t="s">
        <v>101</v>
      </c>
      <c r="H17" s="47" t="s">
        <v>38</v>
      </c>
      <c r="I17" s="47" t="s">
        <v>39</v>
      </c>
      <c r="J17" s="47" t="s">
        <v>40</v>
      </c>
      <c r="K17" s="47" t="s">
        <v>41</v>
      </c>
      <c r="L17" s="47" t="s">
        <v>95</v>
      </c>
      <c r="M17" s="47" t="s">
        <v>86</v>
      </c>
      <c r="N17" s="8"/>
      <c r="O17" s="8"/>
      <c r="P17" s="8"/>
      <c r="Q17" s="8"/>
      <c r="R17" s="8"/>
    </row>
    <row r="18" spans="1:18" ht="41.4" x14ac:dyDescent="0.3">
      <c r="A18" s="47">
        <v>1</v>
      </c>
      <c r="B18" s="47" t="s">
        <v>174</v>
      </c>
      <c r="C18" s="171">
        <v>43763</v>
      </c>
      <c r="D18" s="47">
        <v>0</v>
      </c>
      <c r="E18" s="47" t="s">
        <v>175</v>
      </c>
      <c r="F18" s="47">
        <v>0</v>
      </c>
      <c r="G18" s="53">
        <v>0</v>
      </c>
      <c r="H18" s="47">
        <v>2</v>
      </c>
      <c r="I18" s="47">
        <v>0</v>
      </c>
      <c r="J18" s="47">
        <v>290</v>
      </c>
      <c r="K18" s="47">
        <v>0</v>
      </c>
      <c r="L18" s="47">
        <v>23</v>
      </c>
      <c r="M18" s="54">
        <f t="shared" ref="M18:M32" si="0">SUM(H18:L18)</f>
        <v>315</v>
      </c>
    </row>
    <row r="19" spans="1:18" ht="27.6" x14ac:dyDescent="0.3">
      <c r="A19" s="47">
        <v>2</v>
      </c>
      <c r="B19" s="47" t="s">
        <v>176</v>
      </c>
      <c r="C19" s="171">
        <v>43797</v>
      </c>
      <c r="D19" s="47">
        <v>0</v>
      </c>
      <c r="E19" s="47" t="s">
        <v>175</v>
      </c>
      <c r="F19" s="47">
        <v>0</v>
      </c>
      <c r="G19" s="53">
        <v>0</v>
      </c>
      <c r="H19" s="47">
        <v>2</v>
      </c>
      <c r="I19" s="47">
        <v>0</v>
      </c>
      <c r="J19" s="47">
        <v>180</v>
      </c>
      <c r="K19" s="47">
        <v>0</v>
      </c>
      <c r="L19" s="47">
        <v>15</v>
      </c>
      <c r="M19" s="54">
        <f t="shared" si="0"/>
        <v>197</v>
      </c>
    </row>
    <row r="20" spans="1:18" ht="27.6" x14ac:dyDescent="0.3">
      <c r="A20" s="47">
        <v>3</v>
      </c>
      <c r="B20" s="47" t="s">
        <v>177</v>
      </c>
      <c r="C20" s="172">
        <v>43800</v>
      </c>
      <c r="D20" s="47">
        <v>0</v>
      </c>
      <c r="E20" s="47" t="s">
        <v>175</v>
      </c>
      <c r="F20" s="47">
        <v>0</v>
      </c>
      <c r="G20" s="53">
        <v>0</v>
      </c>
      <c r="H20" s="47">
        <v>4</v>
      </c>
      <c r="I20" s="47">
        <v>0</v>
      </c>
      <c r="J20" s="47">
        <v>480</v>
      </c>
      <c r="K20" s="47">
        <v>21</v>
      </c>
      <c r="L20" s="47">
        <v>28</v>
      </c>
      <c r="M20" s="54">
        <f t="shared" si="0"/>
        <v>533</v>
      </c>
    </row>
    <row r="21" spans="1:18" ht="27.6" x14ac:dyDescent="0.3">
      <c r="A21" s="47">
        <v>4</v>
      </c>
      <c r="B21" s="47" t="s">
        <v>178</v>
      </c>
      <c r="C21" s="171">
        <v>43881</v>
      </c>
      <c r="D21" s="47">
        <v>0</v>
      </c>
      <c r="E21" s="47" t="s">
        <v>175</v>
      </c>
      <c r="F21" s="47">
        <v>0</v>
      </c>
      <c r="G21" s="53">
        <v>0</v>
      </c>
      <c r="H21" s="47">
        <v>2</v>
      </c>
      <c r="I21" s="47">
        <v>0</v>
      </c>
      <c r="J21" s="47">
        <v>101</v>
      </c>
      <c r="K21" s="47">
        <v>0</v>
      </c>
      <c r="L21" s="47">
        <v>8</v>
      </c>
      <c r="M21" s="54">
        <f t="shared" si="0"/>
        <v>111</v>
      </c>
    </row>
    <row r="22" spans="1:18" ht="27.6" x14ac:dyDescent="0.3">
      <c r="A22" s="47">
        <v>5</v>
      </c>
      <c r="B22" s="92" t="s">
        <v>179</v>
      </c>
      <c r="C22" s="171">
        <v>43896</v>
      </c>
      <c r="D22" s="47">
        <v>0</v>
      </c>
      <c r="E22" s="47">
        <v>0</v>
      </c>
      <c r="F22" s="47">
        <v>0</v>
      </c>
      <c r="G22" s="53">
        <v>0</v>
      </c>
      <c r="H22" s="47">
        <v>2</v>
      </c>
      <c r="I22" s="47">
        <v>0</v>
      </c>
      <c r="J22" s="47">
        <v>179</v>
      </c>
      <c r="K22" s="47">
        <v>0</v>
      </c>
      <c r="L22" s="47">
        <v>12</v>
      </c>
      <c r="M22" s="54">
        <f t="shared" si="0"/>
        <v>193</v>
      </c>
    </row>
    <row r="23" spans="1:18" hidden="1" x14ac:dyDescent="0.3">
      <c r="A23" s="47">
        <v>6</v>
      </c>
      <c r="B23" s="47"/>
      <c r="C23" s="47"/>
      <c r="D23" s="47">
        <v>0</v>
      </c>
      <c r="E23" s="47">
        <v>0</v>
      </c>
      <c r="F23" s="47">
        <v>0</v>
      </c>
      <c r="G23" s="53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54">
        <f t="shared" si="0"/>
        <v>0</v>
      </c>
    </row>
    <row r="24" spans="1:18" hidden="1" x14ac:dyDescent="0.3">
      <c r="A24" s="47">
        <v>7</v>
      </c>
      <c r="B24" s="47"/>
      <c r="C24" s="47"/>
      <c r="D24" s="47">
        <v>0</v>
      </c>
      <c r="E24" s="47">
        <v>0</v>
      </c>
      <c r="F24" s="47">
        <v>0</v>
      </c>
      <c r="G24" s="53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54">
        <f t="shared" si="0"/>
        <v>0</v>
      </c>
    </row>
    <row r="25" spans="1:18" hidden="1" x14ac:dyDescent="0.3">
      <c r="A25" s="47">
        <v>8</v>
      </c>
      <c r="B25" s="47"/>
      <c r="C25" s="47"/>
      <c r="D25" s="47">
        <v>0</v>
      </c>
      <c r="E25" s="47">
        <v>0</v>
      </c>
      <c r="F25" s="47">
        <v>0</v>
      </c>
      <c r="G25" s="53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54">
        <f t="shared" si="0"/>
        <v>0</v>
      </c>
    </row>
    <row r="26" spans="1:18" hidden="1" x14ac:dyDescent="0.3">
      <c r="A26" s="47">
        <v>9</v>
      </c>
      <c r="B26" s="47"/>
      <c r="C26" s="47"/>
      <c r="D26" s="47">
        <v>0</v>
      </c>
      <c r="E26" s="47">
        <v>0</v>
      </c>
      <c r="F26" s="47">
        <v>0</v>
      </c>
      <c r="G26" s="53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54">
        <f t="shared" si="0"/>
        <v>0</v>
      </c>
    </row>
    <row r="27" spans="1:18" hidden="1" x14ac:dyDescent="0.3">
      <c r="A27" s="47">
        <v>10</v>
      </c>
      <c r="B27" s="47"/>
      <c r="C27" s="47"/>
      <c r="D27" s="47">
        <v>0</v>
      </c>
      <c r="E27" s="47">
        <v>0</v>
      </c>
      <c r="F27" s="47">
        <v>0</v>
      </c>
      <c r="G27" s="53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54">
        <f t="shared" si="0"/>
        <v>0</v>
      </c>
    </row>
    <row r="28" spans="1:18" hidden="1" x14ac:dyDescent="0.3">
      <c r="A28" s="47">
        <v>11</v>
      </c>
      <c r="B28" s="47"/>
      <c r="C28" s="47"/>
      <c r="D28" s="47">
        <v>0</v>
      </c>
      <c r="E28" s="47">
        <v>0</v>
      </c>
      <c r="F28" s="47">
        <v>0</v>
      </c>
      <c r="G28" s="53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54">
        <f t="shared" si="0"/>
        <v>0</v>
      </c>
    </row>
    <row r="29" spans="1:18" hidden="1" x14ac:dyDescent="0.3">
      <c r="A29" s="47">
        <v>12</v>
      </c>
      <c r="B29" s="47"/>
      <c r="C29" s="47"/>
      <c r="D29" s="47">
        <v>0</v>
      </c>
      <c r="E29" s="47">
        <v>0</v>
      </c>
      <c r="F29" s="47">
        <v>0</v>
      </c>
      <c r="G29" s="53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54">
        <f t="shared" si="0"/>
        <v>0</v>
      </c>
    </row>
    <row r="30" spans="1:18" hidden="1" x14ac:dyDescent="0.3">
      <c r="A30" s="47">
        <v>13</v>
      </c>
      <c r="B30" s="47"/>
      <c r="C30" s="47"/>
      <c r="D30" s="47">
        <v>0</v>
      </c>
      <c r="E30" s="47">
        <v>0</v>
      </c>
      <c r="F30" s="47">
        <v>0</v>
      </c>
      <c r="G30" s="53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54">
        <f t="shared" si="0"/>
        <v>0</v>
      </c>
    </row>
    <row r="31" spans="1:18" hidden="1" x14ac:dyDescent="0.3">
      <c r="A31" s="47">
        <v>14</v>
      </c>
      <c r="B31" s="47"/>
      <c r="C31" s="47"/>
      <c r="D31" s="47">
        <v>0</v>
      </c>
      <c r="E31" s="47">
        <v>0</v>
      </c>
      <c r="F31" s="47">
        <v>0</v>
      </c>
      <c r="G31" s="53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54">
        <f t="shared" si="0"/>
        <v>0</v>
      </c>
    </row>
    <row r="32" spans="1:18" hidden="1" x14ac:dyDescent="0.3">
      <c r="A32" s="47">
        <v>15</v>
      </c>
      <c r="B32" s="47"/>
      <c r="C32" s="47"/>
      <c r="D32" s="47">
        <v>0</v>
      </c>
      <c r="E32" s="47">
        <v>0</v>
      </c>
      <c r="F32" s="47">
        <v>0</v>
      </c>
      <c r="G32" s="53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54">
        <f t="shared" si="0"/>
        <v>0</v>
      </c>
    </row>
    <row r="33" spans="1:13" x14ac:dyDescent="0.3">
      <c r="A33" s="71"/>
      <c r="B33" s="71"/>
      <c r="C33" s="71"/>
      <c r="D33" s="72">
        <f t="shared" ref="D33:M33" si="1">SUM(D18:D32)</f>
        <v>0</v>
      </c>
      <c r="E33" s="72">
        <f t="shared" si="1"/>
        <v>0</v>
      </c>
      <c r="F33" s="72">
        <f t="shared" si="1"/>
        <v>0</v>
      </c>
      <c r="G33" s="73">
        <f t="shared" si="1"/>
        <v>0</v>
      </c>
      <c r="H33" s="54">
        <f t="shared" si="1"/>
        <v>12</v>
      </c>
      <c r="I33" s="54">
        <f t="shared" si="1"/>
        <v>0</v>
      </c>
      <c r="J33" s="54">
        <f t="shared" si="1"/>
        <v>1230</v>
      </c>
      <c r="K33" s="54">
        <f t="shared" si="1"/>
        <v>21</v>
      </c>
      <c r="L33" s="54">
        <f t="shared" si="1"/>
        <v>86</v>
      </c>
      <c r="M33" s="54">
        <f t="shared" si="1"/>
        <v>1349</v>
      </c>
    </row>
  </sheetData>
  <mergeCells count="17">
    <mergeCell ref="J16:M16"/>
    <mergeCell ref="A2:R2"/>
    <mergeCell ref="C16:C17"/>
    <mergeCell ref="B16:B17"/>
    <mergeCell ref="A16:A17"/>
    <mergeCell ref="D16:G16"/>
    <mergeCell ref="H16:I16"/>
    <mergeCell ref="A1:M1"/>
    <mergeCell ref="A10:B11"/>
    <mergeCell ref="A13:B14"/>
    <mergeCell ref="C4:M5"/>
    <mergeCell ref="A4:B5"/>
    <mergeCell ref="C7:M8"/>
    <mergeCell ref="A7:B8"/>
    <mergeCell ref="C10:M11"/>
    <mergeCell ref="C13:M14"/>
    <mergeCell ref="A12:M12"/>
  </mergeCells>
  <pageMargins left="0.7" right="0.7" top="0.75" bottom="0.75" header="0.3" footer="0.3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4" sqref="C4:E5"/>
    </sheetView>
  </sheetViews>
  <sheetFormatPr defaultRowHeight="14.4" x14ac:dyDescent="0.3"/>
  <cols>
    <col min="1" max="1" width="6" customWidth="1"/>
    <col min="2" max="2" width="51.5546875" customWidth="1"/>
    <col min="3" max="3" width="39.33203125" customWidth="1"/>
    <col min="4" max="4" width="42.109375" customWidth="1"/>
    <col min="5" max="5" width="29.44140625" customWidth="1"/>
  </cols>
  <sheetData>
    <row r="1" spans="1:14" ht="15.6" x14ac:dyDescent="0.3">
      <c r="A1" s="167" t="s">
        <v>105</v>
      </c>
      <c r="B1" s="167"/>
      <c r="C1" s="167"/>
      <c r="D1" s="167"/>
      <c r="E1" s="167"/>
      <c r="F1" s="48"/>
      <c r="G1" s="48"/>
      <c r="H1" s="48"/>
      <c r="I1" s="48"/>
      <c r="J1" s="48"/>
      <c r="K1" s="48"/>
      <c r="L1" s="48"/>
      <c r="M1" s="48"/>
      <c r="N1" s="48"/>
    </row>
    <row r="2" spans="1:14" ht="15.6" x14ac:dyDescent="0.3">
      <c r="A2" s="167" t="s">
        <v>119</v>
      </c>
      <c r="B2" s="167"/>
      <c r="C2" s="167"/>
      <c r="D2" s="167"/>
      <c r="E2" s="167"/>
      <c r="F2" s="48"/>
      <c r="G2" s="48"/>
      <c r="H2" s="48"/>
      <c r="I2" s="48"/>
      <c r="J2" s="48"/>
      <c r="K2" s="48"/>
      <c r="L2" s="48"/>
      <c r="M2" s="48"/>
      <c r="N2" s="48"/>
    </row>
    <row r="3" spans="1:14" ht="15.6" x14ac:dyDescent="0.3">
      <c r="A3" s="67"/>
      <c r="B3" s="67"/>
      <c r="C3" s="67"/>
      <c r="D3" s="67"/>
      <c r="E3" s="67"/>
      <c r="F3" s="48"/>
      <c r="G3" s="48"/>
      <c r="H3" s="48"/>
      <c r="I3" s="48"/>
      <c r="J3" s="48"/>
      <c r="K3" s="48"/>
      <c r="L3" s="48"/>
      <c r="M3" s="48"/>
      <c r="N3" s="48"/>
    </row>
    <row r="4" spans="1:14" ht="12.75" customHeight="1" x14ac:dyDescent="0.3">
      <c r="A4" s="170" t="s">
        <v>65</v>
      </c>
      <c r="B4" s="170"/>
      <c r="C4" s="168"/>
      <c r="D4" s="168"/>
      <c r="E4" s="168"/>
      <c r="F4" s="48"/>
      <c r="G4" s="48"/>
      <c r="H4" s="48"/>
      <c r="I4" s="48"/>
      <c r="J4" s="48"/>
      <c r="K4" s="48"/>
      <c r="L4" s="48"/>
      <c r="M4" s="48"/>
      <c r="N4" s="48"/>
    </row>
    <row r="5" spans="1:14" ht="56.25" customHeight="1" x14ac:dyDescent="0.3">
      <c r="A5" s="170"/>
      <c r="B5" s="170"/>
      <c r="C5" s="169"/>
      <c r="D5" s="169"/>
      <c r="E5" s="169"/>
      <c r="F5" s="48"/>
      <c r="G5" s="48"/>
      <c r="H5" s="48"/>
      <c r="I5" s="48"/>
      <c r="J5" s="48"/>
      <c r="K5" s="48"/>
      <c r="L5" s="48"/>
      <c r="M5" s="48"/>
      <c r="N5" s="48"/>
    </row>
    <row r="6" spans="1:14" ht="15.6" x14ac:dyDescent="0.3">
      <c r="A6" s="67"/>
      <c r="B6" s="67"/>
      <c r="C6" s="67"/>
      <c r="D6" s="67"/>
      <c r="E6" s="67"/>
      <c r="F6" s="48"/>
      <c r="G6" s="48"/>
      <c r="H6" s="48"/>
      <c r="I6" s="48"/>
      <c r="J6" s="48"/>
      <c r="K6" s="48"/>
      <c r="L6" s="48"/>
      <c r="M6" s="48"/>
      <c r="N6" s="48"/>
    </row>
    <row r="7" spans="1:14" ht="15.75" customHeight="1" x14ac:dyDescent="0.3">
      <c r="A7" s="170" t="s">
        <v>93</v>
      </c>
      <c r="B7" s="170"/>
      <c r="C7" s="168"/>
      <c r="D7" s="168"/>
      <c r="E7" s="168"/>
      <c r="F7" s="48"/>
      <c r="G7" s="48"/>
      <c r="H7" s="48"/>
      <c r="I7" s="48"/>
      <c r="J7" s="48"/>
      <c r="K7" s="48"/>
      <c r="L7" s="48"/>
      <c r="M7" s="48"/>
      <c r="N7" s="48"/>
    </row>
    <row r="8" spans="1:14" ht="21.75" customHeight="1" x14ac:dyDescent="0.3">
      <c r="A8" s="170"/>
      <c r="B8" s="170"/>
      <c r="C8" s="169"/>
      <c r="D8" s="169"/>
      <c r="E8" s="169"/>
      <c r="F8" s="48"/>
      <c r="G8" s="48"/>
      <c r="H8" s="48"/>
      <c r="I8" s="48"/>
      <c r="J8" s="48"/>
      <c r="K8" s="48"/>
      <c r="L8" s="48"/>
      <c r="M8" s="48"/>
      <c r="N8" s="48"/>
    </row>
    <row r="9" spans="1:14" ht="15.6" x14ac:dyDescent="0.3">
      <c r="A9" s="67"/>
      <c r="B9" s="67"/>
      <c r="C9" s="67"/>
      <c r="D9" s="67"/>
      <c r="E9" s="67"/>
    </row>
    <row r="10" spans="1:14" ht="21" customHeight="1" x14ac:dyDescent="0.3">
      <c r="A10" s="170" t="s">
        <v>90</v>
      </c>
      <c r="B10" s="170"/>
      <c r="C10" s="168"/>
      <c r="D10" s="168"/>
      <c r="E10" s="168"/>
    </row>
    <row r="11" spans="1:14" ht="21" customHeight="1" x14ac:dyDescent="0.3">
      <c r="A11" s="170"/>
      <c r="B11" s="170"/>
      <c r="C11" s="169"/>
      <c r="D11" s="169"/>
      <c r="E11" s="169"/>
    </row>
    <row r="12" spans="1:14" ht="15.6" x14ac:dyDescent="0.3">
      <c r="A12" s="67"/>
      <c r="B12" s="67"/>
      <c r="C12" s="67"/>
      <c r="D12" s="67"/>
      <c r="E12" s="67"/>
    </row>
    <row r="13" spans="1:14" ht="30.75" customHeight="1" x14ac:dyDescent="0.3">
      <c r="A13" s="170" t="s">
        <v>91</v>
      </c>
      <c r="B13" s="170"/>
      <c r="C13" s="168"/>
      <c r="D13" s="168"/>
      <c r="E13" s="168"/>
    </row>
    <row r="14" spans="1:14" ht="24.75" customHeight="1" x14ac:dyDescent="0.3">
      <c r="A14" s="170"/>
      <c r="B14" s="170"/>
      <c r="C14" s="169"/>
      <c r="D14" s="169"/>
      <c r="E14" s="169"/>
    </row>
    <row r="15" spans="1:14" ht="15.6" x14ac:dyDescent="0.3">
      <c r="A15" s="67"/>
      <c r="B15" s="67"/>
      <c r="C15" s="67"/>
      <c r="D15" s="67"/>
      <c r="E15" s="67"/>
    </row>
    <row r="16" spans="1:14" ht="46.8" x14ac:dyDescent="0.3">
      <c r="A16" s="45" t="s">
        <v>3</v>
      </c>
      <c r="B16" s="65" t="s">
        <v>111</v>
      </c>
      <c r="C16" s="83" t="s">
        <v>103</v>
      </c>
      <c r="D16" s="45" t="s">
        <v>1</v>
      </c>
      <c r="E16" s="45" t="s">
        <v>104</v>
      </c>
      <c r="F16" s="44"/>
      <c r="G16" s="44"/>
      <c r="H16" s="44"/>
      <c r="I16" s="44"/>
      <c r="J16" s="44"/>
      <c r="K16" s="44"/>
      <c r="L16" s="44"/>
      <c r="M16" s="44"/>
      <c r="N16" s="44"/>
    </row>
    <row r="17" spans="1:14" ht="15.6" x14ac:dyDescent="0.3">
      <c r="A17" s="45">
        <v>1</v>
      </c>
      <c r="B17" s="45"/>
      <c r="C17" s="45"/>
      <c r="D17" s="45"/>
      <c r="E17" s="45">
        <v>0</v>
      </c>
      <c r="F17" s="44"/>
      <c r="G17" s="44"/>
      <c r="H17" s="44"/>
      <c r="I17" s="44"/>
      <c r="J17" s="44"/>
      <c r="K17" s="44"/>
      <c r="L17" s="44"/>
      <c r="M17" s="44"/>
      <c r="N17" s="44"/>
    </row>
    <row r="18" spans="1:14" ht="15.6" x14ac:dyDescent="0.3">
      <c r="A18" s="45">
        <v>2</v>
      </c>
      <c r="B18" s="45"/>
      <c r="C18" s="45"/>
      <c r="D18" s="45"/>
      <c r="E18" s="45">
        <v>0</v>
      </c>
      <c r="F18" s="44"/>
      <c r="G18" s="44"/>
      <c r="H18" s="44"/>
      <c r="I18" s="44"/>
      <c r="J18" s="44"/>
      <c r="K18" s="44"/>
      <c r="L18" s="44"/>
      <c r="M18" s="44"/>
      <c r="N18" s="44"/>
    </row>
    <row r="19" spans="1:14" ht="15.6" x14ac:dyDescent="0.3">
      <c r="A19" s="45">
        <v>3</v>
      </c>
      <c r="B19" s="45"/>
      <c r="C19" s="45"/>
      <c r="D19" s="45"/>
      <c r="E19" s="45">
        <v>0</v>
      </c>
      <c r="F19" s="44"/>
      <c r="G19" s="44"/>
      <c r="H19" s="44"/>
      <c r="I19" s="44"/>
      <c r="J19" s="44"/>
      <c r="K19" s="44"/>
      <c r="L19" s="44"/>
      <c r="M19" s="44"/>
      <c r="N19" s="44"/>
    </row>
    <row r="20" spans="1:14" ht="15.6" x14ac:dyDescent="0.3">
      <c r="A20" s="45">
        <v>4</v>
      </c>
      <c r="B20" s="45"/>
      <c r="C20" s="45"/>
      <c r="D20" s="45"/>
      <c r="E20" s="45">
        <v>0</v>
      </c>
      <c r="F20" s="44"/>
      <c r="G20" s="44"/>
      <c r="H20" s="44"/>
      <c r="I20" s="44"/>
      <c r="J20" s="44"/>
      <c r="K20" s="44"/>
      <c r="L20" s="44"/>
      <c r="M20" s="44"/>
      <c r="N20" s="44"/>
    </row>
    <row r="21" spans="1:14" ht="15.6" x14ac:dyDescent="0.3">
      <c r="A21" s="45">
        <v>5</v>
      </c>
      <c r="B21" s="45"/>
      <c r="C21" s="45"/>
      <c r="D21" s="45"/>
      <c r="E21" s="45">
        <v>0</v>
      </c>
      <c r="F21" s="44"/>
      <c r="G21" s="44"/>
      <c r="H21" s="44"/>
      <c r="I21" s="44"/>
      <c r="J21" s="44"/>
      <c r="K21" s="44"/>
      <c r="L21" s="44"/>
      <c r="M21" s="44"/>
      <c r="N21" s="44"/>
    </row>
    <row r="22" spans="1:14" ht="15.6" x14ac:dyDescent="0.3">
      <c r="A22" s="45">
        <v>6</v>
      </c>
      <c r="B22" s="45"/>
      <c r="C22" s="45"/>
      <c r="D22" s="45"/>
      <c r="E22" s="45">
        <v>0</v>
      </c>
      <c r="F22" s="44"/>
      <c r="G22" s="44"/>
      <c r="H22" s="44"/>
      <c r="I22" s="44"/>
      <c r="J22" s="44"/>
      <c r="K22" s="44"/>
      <c r="L22" s="44"/>
      <c r="M22" s="44"/>
      <c r="N22" s="44"/>
    </row>
    <row r="23" spans="1:14" ht="15.6" x14ac:dyDescent="0.3">
      <c r="A23" s="45">
        <v>7</v>
      </c>
      <c r="B23" s="45"/>
      <c r="C23" s="45"/>
      <c r="D23" s="45"/>
      <c r="E23" s="45">
        <v>0</v>
      </c>
      <c r="F23" s="44"/>
      <c r="G23" s="44"/>
      <c r="H23" s="44"/>
      <c r="I23" s="44"/>
      <c r="J23" s="44"/>
      <c r="K23" s="44"/>
      <c r="L23" s="44"/>
      <c r="M23" s="44"/>
      <c r="N23" s="44"/>
    </row>
    <row r="24" spans="1:14" ht="15.6" x14ac:dyDescent="0.3">
      <c r="A24" s="45">
        <v>8</v>
      </c>
      <c r="B24" s="45"/>
      <c r="C24" s="45"/>
      <c r="D24" s="45"/>
      <c r="E24" s="45">
        <v>0</v>
      </c>
      <c r="F24" s="44"/>
      <c r="G24" s="44"/>
      <c r="H24" s="44"/>
      <c r="I24" s="44"/>
      <c r="J24" s="44"/>
      <c r="K24" s="44"/>
      <c r="L24" s="44"/>
      <c r="M24" s="44"/>
      <c r="N24" s="44"/>
    </row>
    <row r="25" spans="1:14" ht="15.6" x14ac:dyDescent="0.3">
      <c r="A25" s="45">
        <v>9</v>
      </c>
      <c r="B25" s="45"/>
      <c r="C25" s="45"/>
      <c r="D25" s="45"/>
      <c r="E25" s="45">
        <v>0</v>
      </c>
      <c r="F25" s="44"/>
      <c r="G25" s="44"/>
      <c r="H25" s="44"/>
      <c r="I25" s="44"/>
      <c r="J25" s="44"/>
      <c r="K25" s="44"/>
      <c r="L25" s="44"/>
      <c r="M25" s="44"/>
      <c r="N25" s="44"/>
    </row>
    <row r="26" spans="1:14" ht="15.6" x14ac:dyDescent="0.3">
      <c r="A26" s="45">
        <v>10</v>
      </c>
      <c r="B26" s="45"/>
      <c r="C26" s="45"/>
      <c r="D26" s="45"/>
      <c r="E26" s="45">
        <v>0</v>
      </c>
      <c r="F26" s="44"/>
      <c r="G26" s="44"/>
      <c r="H26" s="44"/>
      <c r="I26" s="44"/>
      <c r="J26" s="44"/>
      <c r="K26" s="44"/>
      <c r="L26" s="44"/>
      <c r="M26" s="44"/>
      <c r="N26" s="44"/>
    </row>
    <row r="27" spans="1:14" ht="15.6" x14ac:dyDescent="0.3">
      <c r="A27" s="45">
        <v>11</v>
      </c>
      <c r="B27" s="45"/>
      <c r="C27" s="45"/>
      <c r="D27" s="45"/>
      <c r="E27" s="45">
        <v>0</v>
      </c>
      <c r="F27" s="44"/>
      <c r="G27" s="44"/>
      <c r="H27" s="44"/>
      <c r="I27" s="44"/>
      <c r="J27" s="44"/>
      <c r="K27" s="44"/>
      <c r="L27" s="44"/>
      <c r="M27" s="44"/>
      <c r="N27" s="44"/>
    </row>
    <row r="28" spans="1:14" ht="15.6" x14ac:dyDescent="0.3">
      <c r="A28" s="45">
        <v>12</v>
      </c>
      <c r="B28" s="45"/>
      <c r="C28" s="45"/>
      <c r="D28" s="45"/>
      <c r="E28" s="45">
        <v>0</v>
      </c>
      <c r="F28" s="44"/>
      <c r="G28" s="44"/>
      <c r="H28" s="44"/>
      <c r="I28" s="44"/>
      <c r="J28" s="44"/>
      <c r="K28" s="44"/>
      <c r="L28" s="44"/>
      <c r="M28" s="44"/>
      <c r="N28" s="44"/>
    </row>
    <row r="29" spans="1:14" ht="15.6" x14ac:dyDescent="0.3">
      <c r="A29" s="45">
        <v>13</v>
      </c>
      <c r="B29" s="45"/>
      <c r="C29" s="45"/>
      <c r="D29" s="45"/>
      <c r="E29" s="45">
        <v>0</v>
      </c>
      <c r="F29" s="44"/>
      <c r="G29" s="44"/>
      <c r="H29" s="44"/>
      <c r="I29" s="44"/>
      <c r="J29" s="44"/>
      <c r="K29" s="44"/>
      <c r="L29" s="44"/>
      <c r="M29" s="44"/>
      <c r="N29" s="44"/>
    </row>
    <row r="30" spans="1:14" x14ac:dyDescent="0.3">
      <c r="A30" s="44"/>
      <c r="B30" s="44"/>
      <c r="C30" s="44"/>
      <c r="D30" s="44"/>
      <c r="E30" s="5">
        <f>SUM(E17:E29)</f>
        <v>0</v>
      </c>
      <c r="F30" s="44"/>
      <c r="G30" s="44"/>
      <c r="H30" s="44"/>
      <c r="I30" s="44"/>
      <c r="J30" s="44"/>
      <c r="K30" s="44"/>
      <c r="L30" s="44"/>
      <c r="M30" s="44"/>
      <c r="N30" s="44"/>
    </row>
    <row r="31" spans="1:14" x14ac:dyDescent="0.3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</row>
    <row r="32" spans="1:14" x14ac:dyDescent="0.3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</row>
    <row r="33" spans="1:14" x14ac:dyDescent="0.3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</row>
    <row r="34" spans="1:14" x14ac:dyDescent="0.3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</row>
    <row r="35" spans="1:14" x14ac:dyDescent="0.3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</row>
  </sheetData>
  <mergeCells count="10">
    <mergeCell ref="A1:E1"/>
    <mergeCell ref="A2:E2"/>
    <mergeCell ref="C4:E5"/>
    <mergeCell ref="A13:B14"/>
    <mergeCell ref="C13:E14"/>
    <mergeCell ref="A4:B5"/>
    <mergeCell ref="C7:E8"/>
    <mergeCell ref="A7:B8"/>
    <mergeCell ref="A10:B11"/>
    <mergeCell ref="C10:E11"/>
  </mergeCells>
  <pageMargins left="0.7" right="0.7" top="0.75" bottom="0.75" header="0.3" footer="0.3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workbookViewId="0">
      <pane xSplit="2" ySplit="2" topLeftCell="C9" activePane="bottomRight" state="frozen"/>
      <selection pane="topRight" activeCell="C1" sqref="C1"/>
      <selection pane="bottomLeft" activeCell="A3" sqref="A3"/>
      <selection pane="bottomRight" activeCell="B21" sqref="B21"/>
    </sheetView>
  </sheetViews>
  <sheetFormatPr defaultRowHeight="14.4" x14ac:dyDescent="0.3"/>
  <cols>
    <col min="1" max="1" width="6" customWidth="1"/>
    <col min="2" max="2" width="37.6640625" customWidth="1"/>
    <col min="3" max="3" width="31.5546875" customWidth="1"/>
    <col min="4" max="5" width="49.109375" customWidth="1"/>
    <col min="6" max="6" width="44" customWidth="1"/>
  </cols>
  <sheetData>
    <row r="1" spans="1:6" x14ac:dyDescent="0.3">
      <c r="A1" s="113" t="s">
        <v>106</v>
      </c>
      <c r="B1" s="113"/>
      <c r="C1" s="113"/>
      <c r="D1" s="113"/>
      <c r="E1" s="113"/>
      <c r="F1" s="113"/>
    </row>
    <row r="2" spans="1:6" x14ac:dyDescent="0.3">
      <c r="A2" s="113" t="s">
        <v>120</v>
      </c>
      <c r="B2" s="113"/>
      <c r="C2" s="113"/>
      <c r="D2" s="113"/>
      <c r="E2" s="113"/>
      <c r="F2" s="113"/>
    </row>
    <row r="3" spans="1:6" x14ac:dyDescent="0.3">
      <c r="A3" s="84"/>
      <c r="B3" s="84"/>
      <c r="C3" s="84"/>
      <c r="D3" s="84"/>
      <c r="E3" s="84"/>
      <c r="F3" s="84"/>
    </row>
    <row r="4" spans="1:6" ht="24" customHeight="1" x14ac:dyDescent="0.3">
      <c r="A4" s="110" t="s">
        <v>65</v>
      </c>
      <c r="B4" s="110"/>
      <c r="C4" s="102" t="s">
        <v>145</v>
      </c>
      <c r="D4" s="102"/>
      <c r="E4" s="102"/>
      <c r="F4" s="102"/>
    </row>
    <row r="5" spans="1:6" ht="19.5" customHeight="1" x14ac:dyDescent="0.3">
      <c r="A5" s="110"/>
      <c r="B5" s="110"/>
      <c r="C5" s="102"/>
      <c r="D5" s="102"/>
      <c r="E5" s="102"/>
      <c r="F5" s="102"/>
    </row>
    <row r="6" spans="1:6" ht="18" customHeight="1" x14ac:dyDescent="0.3">
      <c r="A6" s="110"/>
      <c r="B6" s="110"/>
      <c r="C6" s="104"/>
      <c r="D6" s="104"/>
      <c r="E6" s="104"/>
      <c r="F6" s="104"/>
    </row>
    <row r="7" spans="1:6" x14ac:dyDescent="0.3">
      <c r="A7" s="84"/>
      <c r="B7" s="84"/>
      <c r="C7" s="84"/>
      <c r="D7" s="84"/>
      <c r="E7" s="84"/>
      <c r="F7" s="84"/>
    </row>
    <row r="8" spans="1:6" x14ac:dyDescent="0.3">
      <c r="A8" s="110" t="s">
        <v>93</v>
      </c>
      <c r="B8" s="110"/>
      <c r="C8" s="102" t="s">
        <v>180</v>
      </c>
      <c r="D8" s="102"/>
      <c r="E8" s="102"/>
      <c r="F8" s="102"/>
    </row>
    <row r="9" spans="1:6" x14ac:dyDescent="0.3">
      <c r="A9" s="110"/>
      <c r="B9" s="110"/>
      <c r="C9" s="104"/>
      <c r="D9" s="104"/>
      <c r="E9" s="104"/>
      <c r="F9" s="104"/>
    </row>
    <row r="10" spans="1:6" x14ac:dyDescent="0.3">
      <c r="A10" s="84"/>
      <c r="B10" s="84"/>
      <c r="C10" s="84"/>
      <c r="D10" s="84"/>
      <c r="E10" s="84"/>
      <c r="F10" s="84"/>
    </row>
    <row r="11" spans="1:6" x14ac:dyDescent="0.3">
      <c r="A11" s="110" t="s">
        <v>90</v>
      </c>
      <c r="B11" s="110"/>
      <c r="C11" s="102" t="s">
        <v>147</v>
      </c>
      <c r="D11" s="102"/>
      <c r="E11" s="102"/>
      <c r="F11" s="102"/>
    </row>
    <row r="12" spans="1:6" x14ac:dyDescent="0.3">
      <c r="A12" s="110"/>
      <c r="B12" s="110"/>
      <c r="C12" s="104"/>
      <c r="D12" s="104"/>
      <c r="E12" s="104"/>
      <c r="F12" s="104"/>
    </row>
    <row r="13" spans="1:6" ht="14.25" customHeight="1" x14ac:dyDescent="0.3">
      <c r="A13" s="84"/>
      <c r="B13" s="84"/>
      <c r="C13" s="84"/>
      <c r="D13" s="84"/>
      <c r="E13" s="84"/>
      <c r="F13" s="84"/>
    </row>
    <row r="14" spans="1:6" ht="15" customHeight="1" x14ac:dyDescent="0.3">
      <c r="A14" s="110" t="s">
        <v>91</v>
      </c>
      <c r="B14" s="110"/>
      <c r="C14" s="102" t="s">
        <v>123</v>
      </c>
      <c r="D14" s="102"/>
      <c r="E14" s="102"/>
      <c r="F14" s="102"/>
    </row>
    <row r="15" spans="1:6" ht="27" customHeight="1" x14ac:dyDescent="0.3">
      <c r="A15" s="110"/>
      <c r="B15" s="110"/>
      <c r="C15" s="104"/>
      <c r="D15" s="104"/>
      <c r="E15" s="104"/>
      <c r="F15" s="104"/>
    </row>
    <row r="16" spans="1:6" x14ac:dyDescent="0.3">
      <c r="A16" s="84"/>
      <c r="B16" s="84"/>
      <c r="C16" s="84"/>
      <c r="D16" s="84"/>
      <c r="E16" s="84"/>
      <c r="F16" s="84"/>
    </row>
    <row r="17" spans="1:15" ht="55.2" x14ac:dyDescent="0.3">
      <c r="A17" s="64" t="s">
        <v>18</v>
      </c>
      <c r="B17" s="64" t="s">
        <v>4</v>
      </c>
      <c r="C17" s="64" t="s">
        <v>112</v>
      </c>
      <c r="D17" s="64" t="s">
        <v>114</v>
      </c>
      <c r="E17" s="64" t="s">
        <v>113</v>
      </c>
      <c r="F17" s="64" t="s">
        <v>115</v>
      </c>
      <c r="G17" s="44"/>
      <c r="H17" s="44"/>
      <c r="I17" s="44"/>
      <c r="J17" s="44"/>
      <c r="K17" s="44"/>
      <c r="L17" s="44"/>
      <c r="M17" s="44"/>
      <c r="N17" s="44"/>
      <c r="O17" s="44"/>
    </row>
    <row r="18" spans="1:15" ht="27.6" x14ac:dyDescent="0.3">
      <c r="A18" s="64">
        <v>1</v>
      </c>
      <c r="B18" s="64" t="s">
        <v>181</v>
      </c>
      <c r="C18" s="64" t="s">
        <v>125</v>
      </c>
      <c r="D18" s="130" t="s">
        <v>182</v>
      </c>
      <c r="E18" s="130" t="s">
        <v>183</v>
      </c>
      <c r="F18" s="64"/>
      <c r="G18" s="44"/>
      <c r="H18" s="44"/>
      <c r="I18" s="44"/>
      <c r="J18" s="44"/>
      <c r="K18" s="44"/>
      <c r="L18" s="44"/>
      <c r="M18" s="44"/>
      <c r="N18" s="44"/>
      <c r="O18" s="44"/>
    </row>
    <row r="19" spans="1:15" x14ac:dyDescent="0.3">
      <c r="A19" s="64">
        <v>2</v>
      </c>
      <c r="B19" s="64" t="s">
        <v>126</v>
      </c>
      <c r="C19" s="64" t="s">
        <v>127</v>
      </c>
      <c r="D19" s="173"/>
      <c r="E19" s="173"/>
      <c r="F19" s="64"/>
      <c r="G19" s="44"/>
      <c r="H19" s="44"/>
      <c r="I19" s="44"/>
      <c r="J19" s="44"/>
      <c r="K19" s="44"/>
      <c r="L19" s="44"/>
      <c r="M19" s="44"/>
      <c r="N19" s="44"/>
      <c r="O19" s="44"/>
    </row>
    <row r="20" spans="1:15" x14ac:dyDescent="0.3">
      <c r="A20" s="64">
        <v>3</v>
      </c>
      <c r="B20" s="64" t="s">
        <v>128</v>
      </c>
      <c r="C20" s="64" t="s">
        <v>129</v>
      </c>
      <c r="D20" s="131"/>
      <c r="E20" s="131"/>
      <c r="F20" s="64"/>
      <c r="G20" s="44"/>
      <c r="H20" s="44"/>
      <c r="I20" s="44"/>
      <c r="J20" s="44"/>
      <c r="K20" s="44"/>
      <c r="L20" s="44"/>
      <c r="M20" s="44"/>
      <c r="N20" s="44"/>
      <c r="O20" s="44"/>
    </row>
    <row r="21" spans="1:15" x14ac:dyDescent="0.3">
      <c r="A21" s="64">
        <v>4</v>
      </c>
      <c r="B21" s="64"/>
      <c r="C21" s="64"/>
      <c r="D21" s="64"/>
      <c r="E21" s="64"/>
      <c r="F21" s="64"/>
      <c r="G21" s="44"/>
      <c r="H21" s="44"/>
      <c r="I21" s="44"/>
      <c r="J21" s="44"/>
      <c r="K21" s="44"/>
      <c r="L21" s="44"/>
      <c r="M21" s="44"/>
      <c r="N21" s="44"/>
      <c r="O21" s="44"/>
    </row>
    <row r="22" spans="1:15" x14ac:dyDescent="0.3">
      <c r="A22" s="64">
        <v>5</v>
      </c>
      <c r="B22" s="64"/>
      <c r="C22" s="64"/>
      <c r="D22" s="64"/>
      <c r="E22" s="64"/>
      <c r="F22" s="64"/>
      <c r="G22" s="44"/>
      <c r="H22" s="44"/>
      <c r="I22" s="44"/>
      <c r="J22" s="44"/>
      <c r="K22" s="44"/>
      <c r="L22" s="44"/>
      <c r="M22" s="44"/>
      <c r="N22" s="44"/>
      <c r="O22" s="44"/>
    </row>
    <row r="23" spans="1:15" x14ac:dyDescent="0.3">
      <c r="A23" s="64">
        <v>6</v>
      </c>
      <c r="B23" s="64"/>
      <c r="C23" s="64"/>
      <c r="D23" s="64"/>
      <c r="E23" s="64"/>
      <c r="F23" s="64"/>
      <c r="G23" s="44"/>
      <c r="H23" s="44"/>
      <c r="I23" s="44"/>
      <c r="J23" s="44"/>
      <c r="K23" s="44"/>
      <c r="L23" s="44"/>
      <c r="M23" s="44"/>
      <c r="N23" s="44"/>
      <c r="O23" s="44"/>
    </row>
    <row r="24" spans="1:15" x14ac:dyDescent="0.3">
      <c r="A24" s="64">
        <v>7</v>
      </c>
      <c r="B24" s="64"/>
      <c r="C24" s="64"/>
      <c r="D24" s="64"/>
      <c r="E24" s="64"/>
      <c r="F24" s="64"/>
      <c r="G24" s="44"/>
      <c r="H24" s="44"/>
      <c r="I24" s="44"/>
      <c r="J24" s="44"/>
      <c r="K24" s="44"/>
      <c r="L24" s="44"/>
      <c r="M24" s="44"/>
      <c r="N24" s="44"/>
      <c r="O24" s="44"/>
    </row>
    <row r="25" spans="1:15" x14ac:dyDescent="0.3">
      <c r="A25" s="64">
        <v>8</v>
      </c>
      <c r="B25" s="64"/>
      <c r="C25" s="64"/>
      <c r="D25" s="64"/>
      <c r="E25" s="64"/>
      <c r="F25" s="64"/>
      <c r="G25" s="44"/>
      <c r="H25" s="44"/>
      <c r="I25" s="44"/>
      <c r="J25" s="44"/>
      <c r="K25" s="44"/>
      <c r="L25" s="44"/>
      <c r="M25" s="44"/>
      <c r="N25" s="44"/>
      <c r="O25" s="44"/>
    </row>
    <row r="26" spans="1:15" x14ac:dyDescent="0.3">
      <c r="A26" s="64">
        <v>9</v>
      </c>
      <c r="B26" s="64"/>
      <c r="C26" s="64"/>
      <c r="D26" s="64"/>
      <c r="E26" s="64"/>
      <c r="F26" s="64"/>
      <c r="G26" s="44"/>
      <c r="H26" s="44"/>
      <c r="I26" s="44"/>
      <c r="J26" s="44"/>
      <c r="K26" s="44"/>
      <c r="L26" s="44"/>
      <c r="M26" s="44"/>
      <c r="N26" s="44"/>
      <c r="O26" s="44"/>
    </row>
    <row r="27" spans="1:15" x14ac:dyDescent="0.3">
      <c r="A27" s="64">
        <v>10</v>
      </c>
      <c r="B27" s="64"/>
      <c r="C27" s="64"/>
      <c r="D27" s="64"/>
      <c r="E27" s="64"/>
      <c r="F27" s="64"/>
      <c r="G27" s="44"/>
      <c r="H27" s="44"/>
      <c r="I27" s="44"/>
      <c r="J27" s="44"/>
      <c r="K27" s="44"/>
      <c r="L27" s="44"/>
      <c r="M27" s="44"/>
      <c r="N27" s="44"/>
      <c r="O27" s="44"/>
    </row>
    <row r="28" spans="1:15" x14ac:dyDescent="0.3">
      <c r="A28" s="64">
        <v>11</v>
      </c>
      <c r="B28" s="64"/>
      <c r="C28" s="64"/>
      <c r="D28" s="64"/>
      <c r="E28" s="64"/>
      <c r="F28" s="64"/>
      <c r="G28" s="44"/>
      <c r="H28" s="44"/>
      <c r="I28" s="44"/>
      <c r="J28" s="44"/>
      <c r="K28" s="44"/>
      <c r="L28" s="44"/>
      <c r="M28" s="44"/>
      <c r="N28" s="44"/>
      <c r="O28" s="44"/>
    </row>
    <row r="29" spans="1:15" x14ac:dyDescent="0.3">
      <c r="A29" s="64">
        <v>12</v>
      </c>
      <c r="B29" s="64"/>
      <c r="C29" s="64"/>
      <c r="D29" s="64"/>
      <c r="E29" s="64"/>
      <c r="F29" s="64"/>
      <c r="G29" s="44"/>
      <c r="H29" s="44"/>
      <c r="I29" s="44"/>
      <c r="J29" s="44"/>
      <c r="K29" s="44"/>
      <c r="L29" s="44"/>
      <c r="M29" s="44"/>
      <c r="N29" s="44"/>
      <c r="O29" s="44"/>
    </row>
    <row r="30" spans="1:15" x14ac:dyDescent="0.3">
      <c r="A30" s="64">
        <v>13</v>
      </c>
      <c r="B30" s="64"/>
      <c r="C30" s="64"/>
      <c r="D30" s="64"/>
      <c r="E30" s="64"/>
      <c r="F30" s="64"/>
    </row>
    <row r="31" spans="1:15" x14ac:dyDescent="0.3">
      <c r="A31" s="64">
        <v>14</v>
      </c>
      <c r="B31" s="64"/>
      <c r="C31" s="64"/>
      <c r="D31" s="64"/>
      <c r="E31" s="64"/>
      <c r="F31" s="64"/>
    </row>
    <row r="32" spans="1:15" x14ac:dyDescent="0.3">
      <c r="A32" s="64">
        <v>15</v>
      </c>
      <c r="B32" s="64"/>
      <c r="C32" s="64"/>
      <c r="D32" s="64"/>
      <c r="E32" s="64"/>
      <c r="F32" s="64"/>
    </row>
    <row r="33" spans="1:6" x14ac:dyDescent="0.3">
      <c r="A33" s="64">
        <v>16</v>
      </c>
      <c r="B33" s="64"/>
      <c r="C33" s="64"/>
      <c r="D33" s="64"/>
      <c r="E33" s="64"/>
      <c r="F33" s="64"/>
    </row>
  </sheetData>
  <mergeCells count="12">
    <mergeCell ref="D18:D20"/>
    <mergeCell ref="E18:E20"/>
    <mergeCell ref="A1:F1"/>
    <mergeCell ref="A2:F2"/>
    <mergeCell ref="A11:B12"/>
    <mergeCell ref="A14:B15"/>
    <mergeCell ref="A4:B6"/>
    <mergeCell ref="C4:F6"/>
    <mergeCell ref="A8:B9"/>
    <mergeCell ref="C8:F9"/>
    <mergeCell ref="C11:F12"/>
    <mergeCell ref="C14:F15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результаты реализации программ </vt:lpstr>
      <vt:lpstr>достижение обучающихся </vt:lpstr>
      <vt:lpstr>эффективность педагога</vt:lpstr>
      <vt:lpstr>кол-во обучающихся </vt:lpstr>
      <vt:lpstr>Организация мероприятий </vt:lpstr>
      <vt:lpstr>социальные партнёры </vt:lpstr>
      <vt:lpstr>обратная связь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Пользователь Windows</cp:lastModifiedBy>
  <cp:lastPrinted>2014-09-25T05:27:56Z</cp:lastPrinted>
  <dcterms:created xsi:type="dcterms:W3CDTF">2014-09-25T03:54:54Z</dcterms:created>
  <dcterms:modified xsi:type="dcterms:W3CDTF">2020-10-02T04:23:49Z</dcterms:modified>
</cp:coreProperties>
</file>