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7" i="1" l="1"/>
  <c r="N17" i="1"/>
  <c r="N7" i="1"/>
  <c r="H7" i="1"/>
  <c r="N9" i="1"/>
  <c r="H9" i="1"/>
  <c r="N6" i="1"/>
  <c r="H6" i="1"/>
  <c r="O7" i="1" l="1"/>
  <c r="O9" i="1"/>
  <c r="O6" i="1"/>
  <c r="N8" i="1"/>
  <c r="N11" i="1"/>
  <c r="N14" i="1"/>
  <c r="N13" i="1"/>
  <c r="N15" i="1"/>
  <c r="N16" i="1"/>
  <c r="N18" i="1"/>
  <c r="N19" i="1"/>
  <c r="N5" i="1"/>
  <c r="H8" i="1"/>
  <c r="H11" i="1"/>
  <c r="H14" i="1"/>
  <c r="H13" i="1"/>
  <c r="H15" i="1"/>
  <c r="H16" i="1"/>
  <c r="H18" i="1"/>
  <c r="H19" i="1"/>
  <c r="H5" i="1"/>
  <c r="O13" i="1" l="1"/>
  <c r="O17" i="1"/>
  <c r="O14" i="1"/>
  <c r="O16" i="1"/>
  <c r="O19" i="1"/>
  <c r="O15" i="1"/>
  <c r="O11" i="1"/>
  <c r="O18" i="1"/>
  <c r="O8" i="1"/>
  <c r="O5" i="1"/>
</calcChain>
</file>

<file path=xl/sharedStrings.xml><?xml version="1.0" encoding="utf-8"?>
<sst xmlns="http://schemas.openxmlformats.org/spreadsheetml/2006/main" count="25" uniqueCount="21">
  <si>
    <t>Приданниково</t>
  </si>
  <si>
    <t>мальчики</t>
  </si>
  <si>
    <t>девочки</t>
  </si>
  <si>
    <t>Криулино</t>
  </si>
  <si>
    <t>Бугалыш</t>
  </si>
  <si>
    <t>Тавра</t>
  </si>
  <si>
    <t>Сарана</t>
  </si>
  <si>
    <t>Чувашково</t>
  </si>
  <si>
    <t>Крылово</t>
  </si>
  <si>
    <t>Усть-Маш</t>
  </si>
  <si>
    <t>Натальинск</t>
  </si>
  <si>
    <t>Рахмангулово</t>
  </si>
  <si>
    <t>Нижнеиргинск</t>
  </si>
  <si>
    <t>Саргая</t>
  </si>
  <si>
    <t>Сызги</t>
  </si>
  <si>
    <t>место</t>
  </si>
  <si>
    <t>ОО</t>
  </si>
  <si>
    <t>баллы</t>
  </si>
  <si>
    <t>Н/З</t>
  </si>
  <si>
    <t>общий балл</t>
  </si>
  <si>
    <t>ПРОТОКОЛ ЧЕТЫРЕХБОРЬЯ ПО НОРМАТИВАМ ВФСК "ГТО" КОМАНДНЫЙ ЗАЧЁТ (общий по двум дням)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</si>
</sst>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2" borderId="1" xfId="0" applyFill="1" applyBorder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1" fillId="0" borderId="0" xfId="0" applyFont="1" applyBorder="1"/>
    <xf numFmtId="0" fontId="0" fillId="0" borderId="0" xfId="0" applyBorder="1"/>
    <xf numFmtId="0" fontId="0" fillId="0" borderId="5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"/>
  <sheetViews>
    <sheetView tabSelected="1" workbookViewId="0">
      <selection activeCell="L13" sqref="L13"/>
    </sheetView>
  </sheetViews>
  <sheetFormatPr defaultRowHeight="14.4" x14ac:dyDescent="0.3"/>
  <cols>
    <col min="1" max="1" width="6.33203125" customWidth="1"/>
    <col min="2" max="2" width="15.44140625" customWidth="1"/>
    <col min="3" max="4" width="6.44140625" customWidth="1"/>
    <col min="5" max="5" width="6.6640625" customWidth="1"/>
    <col min="6" max="6" width="6.5546875" customWidth="1"/>
    <col min="7" max="7" width="6.44140625" customWidth="1"/>
    <col min="8" max="8" width="7.33203125" customWidth="1"/>
    <col min="9" max="9" width="6.5546875" customWidth="1"/>
    <col min="10" max="10" width="6.109375" customWidth="1"/>
    <col min="11" max="11" width="6.77734375" customWidth="1"/>
    <col min="12" max="12" width="6.6640625" customWidth="1"/>
    <col min="13" max="13" width="7" customWidth="1"/>
    <col min="15" max="15" width="11.21875" style="5" customWidth="1"/>
  </cols>
  <sheetData>
    <row r="2" spans="1:27" x14ac:dyDescent="0.3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7" x14ac:dyDescent="0.3"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7" s="1" customFormat="1" x14ac:dyDescent="0.3">
      <c r="A4" s="1" t="s">
        <v>15</v>
      </c>
      <c r="B4" s="6" t="s">
        <v>16</v>
      </c>
      <c r="C4" s="23" t="s">
        <v>1</v>
      </c>
      <c r="D4" s="23"/>
      <c r="E4" s="23"/>
      <c r="F4" s="23"/>
      <c r="G4" s="23"/>
      <c r="H4" s="6" t="s">
        <v>17</v>
      </c>
      <c r="I4" s="23" t="s">
        <v>2</v>
      </c>
      <c r="J4" s="23"/>
      <c r="K4" s="23"/>
      <c r="L4" s="23"/>
      <c r="M4" s="23"/>
      <c r="N4" s="6" t="s">
        <v>17</v>
      </c>
      <c r="O4" s="10" t="s">
        <v>19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"/>
    </row>
    <row r="5" spans="1:27" s="1" customFormat="1" x14ac:dyDescent="0.3">
      <c r="A5" s="6">
        <v>1</v>
      </c>
      <c r="B5" s="1" t="s">
        <v>0</v>
      </c>
      <c r="C5" s="1">
        <v>241</v>
      </c>
      <c r="D5" s="1">
        <v>249</v>
      </c>
      <c r="E5" s="1">
        <v>267</v>
      </c>
      <c r="F5" s="1">
        <v>261</v>
      </c>
      <c r="G5" s="1">
        <v>255</v>
      </c>
      <c r="H5" s="8">
        <f>SUM(C5+D5+E5+F5+G5)</f>
        <v>1273</v>
      </c>
      <c r="I5" s="1">
        <v>249</v>
      </c>
      <c r="J5" s="1">
        <v>220</v>
      </c>
      <c r="K5" s="1">
        <v>214</v>
      </c>
      <c r="L5" s="1">
        <v>203</v>
      </c>
      <c r="M5" s="1">
        <v>203</v>
      </c>
      <c r="N5" s="9">
        <f>SUM(I5:M5)</f>
        <v>1089</v>
      </c>
      <c r="O5" s="7">
        <f>SUM(H5+N5)</f>
        <v>2362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2"/>
    </row>
    <row r="6" spans="1:27" s="1" customFormat="1" x14ac:dyDescent="0.3">
      <c r="A6" s="6">
        <v>2</v>
      </c>
      <c r="B6" s="1" t="s">
        <v>5</v>
      </c>
      <c r="C6" s="1">
        <v>236</v>
      </c>
      <c r="D6" s="1">
        <v>227</v>
      </c>
      <c r="E6" s="1">
        <v>207</v>
      </c>
      <c r="F6" s="1">
        <v>202</v>
      </c>
      <c r="G6" s="1">
        <v>168</v>
      </c>
      <c r="H6" s="8">
        <f>SUM(C6+D6+E6+F6+G6)</f>
        <v>1040</v>
      </c>
      <c r="I6" s="1">
        <v>266</v>
      </c>
      <c r="J6" s="1">
        <v>285</v>
      </c>
      <c r="K6" s="1">
        <v>260</v>
      </c>
      <c r="L6" s="1">
        <v>246</v>
      </c>
      <c r="M6" s="1">
        <v>259</v>
      </c>
      <c r="N6" s="9">
        <f>SUM(I6:M6)</f>
        <v>1316</v>
      </c>
      <c r="O6" s="7">
        <f>SUM(H6+N6)</f>
        <v>2356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2"/>
    </row>
    <row r="7" spans="1:27" s="1" customFormat="1" x14ac:dyDescent="0.3">
      <c r="A7" s="6">
        <v>3</v>
      </c>
      <c r="B7" s="1" t="s">
        <v>10</v>
      </c>
      <c r="C7" s="1">
        <v>214</v>
      </c>
      <c r="D7" s="1">
        <v>222</v>
      </c>
      <c r="E7" s="1">
        <v>162</v>
      </c>
      <c r="F7" s="1">
        <v>189</v>
      </c>
      <c r="G7" s="1">
        <v>262</v>
      </c>
      <c r="H7" s="8">
        <f>SUM(C7+D7+E7+F7+G7)</f>
        <v>1049</v>
      </c>
      <c r="I7" s="1">
        <v>263</v>
      </c>
      <c r="J7" s="1">
        <v>198</v>
      </c>
      <c r="K7" s="1">
        <v>274</v>
      </c>
      <c r="L7" s="1">
        <v>262</v>
      </c>
      <c r="M7" s="1">
        <v>208</v>
      </c>
      <c r="N7" s="9">
        <f>SUM(I7:M7)</f>
        <v>1205</v>
      </c>
      <c r="O7" s="7">
        <f>SUM(H7+N7)</f>
        <v>2254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2"/>
    </row>
    <row r="8" spans="1:27" s="1" customFormat="1" x14ac:dyDescent="0.3">
      <c r="A8" s="6">
        <v>4</v>
      </c>
      <c r="B8" s="1" t="s">
        <v>3</v>
      </c>
      <c r="C8" s="1">
        <v>224</v>
      </c>
      <c r="D8" s="1">
        <v>207</v>
      </c>
      <c r="E8" s="1">
        <v>251</v>
      </c>
      <c r="F8" s="1">
        <v>246</v>
      </c>
      <c r="G8" s="1">
        <v>194</v>
      </c>
      <c r="H8" s="8">
        <f>SUM(C8+D8+E8+F8+G8)</f>
        <v>1122</v>
      </c>
      <c r="I8" s="1">
        <v>205</v>
      </c>
      <c r="J8" s="1">
        <v>195</v>
      </c>
      <c r="K8" s="1">
        <v>204</v>
      </c>
      <c r="L8" s="1">
        <v>197</v>
      </c>
      <c r="M8" s="1">
        <v>203</v>
      </c>
      <c r="N8" s="9">
        <f>SUM(I8:M8)</f>
        <v>1004</v>
      </c>
      <c r="O8" s="7">
        <f>SUM(H8+N8)</f>
        <v>2126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2"/>
    </row>
    <row r="9" spans="1:27" s="1" customFormat="1" x14ac:dyDescent="0.3">
      <c r="A9" s="6">
        <v>5</v>
      </c>
      <c r="B9" s="1" t="s">
        <v>6</v>
      </c>
      <c r="C9" s="1">
        <v>238</v>
      </c>
      <c r="D9" s="1">
        <v>221</v>
      </c>
      <c r="E9" s="1">
        <v>195</v>
      </c>
      <c r="F9" s="1">
        <v>192</v>
      </c>
      <c r="G9" s="1">
        <v>103</v>
      </c>
      <c r="H9" s="8">
        <f>SUM(C9+D9+E9+F9+G9)</f>
        <v>949</v>
      </c>
      <c r="I9" s="1">
        <v>242</v>
      </c>
      <c r="J9" s="1">
        <v>273</v>
      </c>
      <c r="K9" s="1">
        <v>221</v>
      </c>
      <c r="L9" s="1">
        <v>201</v>
      </c>
      <c r="M9" s="1">
        <v>196</v>
      </c>
      <c r="N9" s="9">
        <f>SUM(I9:M9)</f>
        <v>1133</v>
      </c>
      <c r="O9" s="7">
        <f>SUM(H9+N9)</f>
        <v>2082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2"/>
    </row>
    <row r="10" spans="1:27" x14ac:dyDescent="0.3">
      <c r="C10" s="11"/>
      <c r="D10" s="11"/>
      <c r="E10" s="11"/>
      <c r="F10" s="11"/>
      <c r="G10" s="12"/>
      <c r="H10" s="13"/>
      <c r="I10" s="15"/>
      <c r="J10" s="11"/>
      <c r="K10" s="11"/>
      <c r="L10" s="11"/>
      <c r="M10" s="11"/>
      <c r="N10" s="3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7" x14ac:dyDescent="0.3">
      <c r="A11" s="16">
        <v>1</v>
      </c>
      <c r="B11" s="1" t="s">
        <v>4</v>
      </c>
      <c r="C11" s="1">
        <v>242</v>
      </c>
      <c r="D11" s="1">
        <v>200</v>
      </c>
      <c r="E11" s="1">
        <v>153</v>
      </c>
      <c r="F11" s="1">
        <v>150</v>
      </c>
      <c r="G11" s="4"/>
      <c r="H11" s="8">
        <f t="shared" ref="H11" si="0">SUM(C11+D11+E11+F11+G11)</f>
        <v>745</v>
      </c>
      <c r="I11" s="1">
        <v>254</v>
      </c>
      <c r="J11" s="1">
        <v>213</v>
      </c>
      <c r="K11" s="1">
        <v>196</v>
      </c>
      <c r="L11" s="1">
        <v>182</v>
      </c>
      <c r="M11" s="4"/>
      <c r="N11" s="9">
        <f>SUM(I11:M11)</f>
        <v>845</v>
      </c>
      <c r="O11" s="7">
        <f>SUM(H11+N11)</f>
        <v>1590</v>
      </c>
    </row>
    <row r="12" spans="1:27" x14ac:dyDescent="0.3">
      <c r="C12" s="11"/>
      <c r="D12" s="11"/>
      <c r="E12" s="11"/>
      <c r="F12" s="11"/>
      <c r="G12" s="12"/>
      <c r="H12" s="8"/>
      <c r="I12" s="15"/>
      <c r="J12" s="11"/>
      <c r="K12" s="11"/>
      <c r="L12" s="11"/>
      <c r="M12" s="11"/>
      <c r="N12" s="9"/>
      <c r="O12" s="7"/>
    </row>
    <row r="13" spans="1:27" x14ac:dyDescent="0.3">
      <c r="A13" s="6">
        <v>1</v>
      </c>
      <c r="B13" s="17" t="s">
        <v>8</v>
      </c>
      <c r="C13" s="17">
        <v>215</v>
      </c>
      <c r="D13" s="17">
        <v>235</v>
      </c>
      <c r="E13" s="17">
        <v>244</v>
      </c>
      <c r="F13" s="4"/>
      <c r="G13" s="4"/>
      <c r="H13" s="18">
        <f t="shared" ref="H13:H19" si="1">SUM(C13+D13+E13+F13+G13)</f>
        <v>694</v>
      </c>
      <c r="I13" s="17">
        <v>233</v>
      </c>
      <c r="J13" s="17">
        <v>195</v>
      </c>
      <c r="K13" s="17">
        <v>198</v>
      </c>
      <c r="L13" s="4"/>
      <c r="M13" s="4"/>
      <c r="N13" s="19">
        <f t="shared" ref="N13:N19" si="2">SUM(I13:M13)</f>
        <v>626</v>
      </c>
      <c r="O13" s="20">
        <f t="shared" ref="O13:O19" si="3">SUM(H13+N13)</f>
        <v>1320</v>
      </c>
    </row>
    <row r="14" spans="1:27" x14ac:dyDescent="0.3">
      <c r="A14" s="6">
        <v>2</v>
      </c>
      <c r="B14" s="17" t="s">
        <v>7</v>
      </c>
      <c r="C14" s="17">
        <v>244</v>
      </c>
      <c r="D14" s="17">
        <v>221</v>
      </c>
      <c r="E14" s="17">
        <v>157</v>
      </c>
      <c r="F14" s="4"/>
      <c r="G14" s="4"/>
      <c r="H14" s="18">
        <f t="shared" si="1"/>
        <v>622</v>
      </c>
      <c r="I14" s="17">
        <v>224</v>
      </c>
      <c r="J14" s="17">
        <v>203</v>
      </c>
      <c r="K14" s="17">
        <v>171</v>
      </c>
      <c r="L14" s="4"/>
      <c r="M14" s="4"/>
      <c r="N14" s="19">
        <f t="shared" si="2"/>
        <v>598</v>
      </c>
      <c r="O14" s="20">
        <f t="shared" si="3"/>
        <v>1220</v>
      </c>
    </row>
    <row r="15" spans="1:27" x14ac:dyDescent="0.3">
      <c r="A15" s="6">
        <v>3</v>
      </c>
      <c r="B15" s="17" t="s">
        <v>11</v>
      </c>
      <c r="C15" s="17">
        <v>226</v>
      </c>
      <c r="D15" s="17">
        <v>212</v>
      </c>
      <c r="E15" s="17">
        <v>190</v>
      </c>
      <c r="F15" s="4"/>
      <c r="G15" s="4"/>
      <c r="H15" s="18">
        <f t="shared" si="1"/>
        <v>628</v>
      </c>
      <c r="I15" s="17">
        <v>208</v>
      </c>
      <c r="J15" s="17">
        <v>235</v>
      </c>
      <c r="K15" s="17">
        <v>138</v>
      </c>
      <c r="L15" s="4"/>
      <c r="M15" s="4"/>
      <c r="N15" s="19">
        <f t="shared" si="2"/>
        <v>581</v>
      </c>
      <c r="O15" s="20">
        <f t="shared" si="3"/>
        <v>1209</v>
      </c>
    </row>
    <row r="16" spans="1:27" x14ac:dyDescent="0.3">
      <c r="A16" s="1"/>
      <c r="B16" s="17" t="s">
        <v>9</v>
      </c>
      <c r="C16" s="17">
        <v>243</v>
      </c>
      <c r="D16" s="17">
        <v>242</v>
      </c>
      <c r="E16" s="17">
        <v>238</v>
      </c>
      <c r="F16" s="4"/>
      <c r="G16" s="4"/>
      <c r="H16" s="18">
        <f t="shared" si="1"/>
        <v>723</v>
      </c>
      <c r="I16" s="17">
        <v>180</v>
      </c>
      <c r="J16" s="17"/>
      <c r="K16" s="17"/>
      <c r="L16" s="4"/>
      <c r="M16" s="4"/>
      <c r="N16" s="19">
        <f t="shared" si="2"/>
        <v>180</v>
      </c>
      <c r="O16" s="20">
        <f t="shared" si="3"/>
        <v>903</v>
      </c>
      <c r="P16" t="s">
        <v>18</v>
      </c>
    </row>
    <row r="17" spans="1:16" x14ac:dyDescent="0.3">
      <c r="A17" s="1"/>
      <c r="B17" s="17" t="s">
        <v>12</v>
      </c>
      <c r="C17" s="17">
        <v>219</v>
      </c>
      <c r="D17" s="17">
        <v>211</v>
      </c>
      <c r="E17" s="17">
        <v>120</v>
      </c>
      <c r="F17" s="4"/>
      <c r="G17" s="4"/>
      <c r="H17" s="18">
        <f t="shared" si="1"/>
        <v>550</v>
      </c>
      <c r="I17" s="17">
        <v>154</v>
      </c>
      <c r="J17" s="17"/>
      <c r="K17" s="17"/>
      <c r="L17" s="4"/>
      <c r="M17" s="4"/>
      <c r="N17" s="19">
        <f t="shared" si="2"/>
        <v>154</v>
      </c>
      <c r="O17" s="20">
        <f t="shared" si="3"/>
        <v>704</v>
      </c>
      <c r="P17" t="s">
        <v>18</v>
      </c>
    </row>
    <row r="18" spans="1:16" x14ac:dyDescent="0.3">
      <c r="A18" s="1"/>
      <c r="B18" s="17" t="s">
        <v>13</v>
      </c>
      <c r="C18" s="17">
        <v>233</v>
      </c>
      <c r="D18" s="17">
        <v>184</v>
      </c>
      <c r="E18" s="17"/>
      <c r="F18" s="4"/>
      <c r="G18" s="4"/>
      <c r="H18" s="18">
        <f t="shared" si="1"/>
        <v>417</v>
      </c>
      <c r="I18" s="17">
        <v>264</v>
      </c>
      <c r="J18" s="17"/>
      <c r="K18" s="17"/>
      <c r="L18" s="4"/>
      <c r="M18" s="4"/>
      <c r="N18" s="19">
        <f t="shared" si="2"/>
        <v>264</v>
      </c>
      <c r="O18" s="20">
        <f t="shared" si="3"/>
        <v>681</v>
      </c>
      <c r="P18" t="s">
        <v>18</v>
      </c>
    </row>
    <row r="19" spans="1:16" x14ac:dyDescent="0.3">
      <c r="A19" s="1"/>
      <c r="B19" s="17" t="s">
        <v>14</v>
      </c>
      <c r="C19" s="17"/>
      <c r="D19" s="17"/>
      <c r="E19" s="17"/>
      <c r="F19" s="4"/>
      <c r="G19" s="4"/>
      <c r="H19" s="18">
        <f t="shared" si="1"/>
        <v>0</v>
      </c>
      <c r="I19" s="17">
        <v>230</v>
      </c>
      <c r="J19" s="17">
        <v>205</v>
      </c>
      <c r="K19" s="17">
        <v>158</v>
      </c>
      <c r="L19" s="4"/>
      <c r="M19" s="4"/>
      <c r="N19" s="19">
        <f t="shared" si="2"/>
        <v>593</v>
      </c>
      <c r="O19" s="20">
        <f t="shared" si="3"/>
        <v>593</v>
      </c>
      <c r="P19" t="s">
        <v>18</v>
      </c>
    </row>
    <row r="20" spans="1:16" x14ac:dyDescent="0.3">
      <c r="A20" s="14"/>
      <c r="B20" s="14"/>
      <c r="C20" s="14"/>
      <c r="D20" s="14"/>
      <c r="E20" s="14"/>
      <c r="F20" s="14"/>
      <c r="G20" s="14"/>
      <c r="H20" s="13"/>
      <c r="I20" s="14"/>
      <c r="J20" s="14"/>
      <c r="K20" s="14"/>
      <c r="L20" s="14"/>
      <c r="M20" s="14"/>
      <c r="N20" s="21"/>
      <c r="O20" s="22"/>
    </row>
    <row r="21" spans="1:16" x14ac:dyDescent="0.3">
      <c r="A21" s="14"/>
      <c r="B21" s="14"/>
      <c r="C21" s="14"/>
      <c r="D21" s="14"/>
      <c r="E21" s="14"/>
      <c r="F21" s="14"/>
      <c r="G21" s="14"/>
      <c r="H21" s="13"/>
      <c r="I21" s="14"/>
      <c r="J21" s="14"/>
      <c r="K21" s="14"/>
      <c r="L21" s="14"/>
      <c r="M21" s="14"/>
      <c r="N21" s="21"/>
      <c r="O21" s="22"/>
    </row>
  </sheetData>
  <sortState ref="A11:Q17">
    <sortCondition descending="1" ref="O11:O17"/>
  </sortState>
  <mergeCells count="3">
    <mergeCell ref="C4:G4"/>
    <mergeCell ref="I4:M4"/>
    <mergeCell ref="A2:O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2024-05-22T04:11:53Z</dcterms:modified>
</cp:coreProperties>
</file>